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075" activeTab="1"/>
  </bookViews>
  <sheets>
    <sheet name="Sheet1" sheetId="1" r:id="rId1"/>
    <sheet name="预算书" sheetId="4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/>
  <c r="H9"/>
  <c r="H31" i="1"/>
  <c r="H30"/>
  <c r="H29"/>
  <c r="H28"/>
  <c r="H27"/>
  <c r="H26"/>
  <c r="H25"/>
  <c r="H24"/>
  <c r="H23"/>
  <c r="H21"/>
  <c r="H20"/>
  <c r="H19"/>
  <c r="H18"/>
  <c r="H17"/>
  <c r="H16"/>
  <c r="H15"/>
  <c r="H14"/>
  <c r="H13"/>
  <c r="H12"/>
  <c r="H11"/>
  <c r="H10"/>
  <c r="H8"/>
  <c r="H8" i="4" l="1"/>
</calcChain>
</file>

<file path=xl/sharedStrings.xml><?xml version="1.0" encoding="utf-8"?>
<sst xmlns="http://schemas.openxmlformats.org/spreadsheetml/2006/main" count="75" uniqueCount="44">
  <si>
    <t>预 算 书</t>
  </si>
  <si>
    <t>项目名称：2025年绿化苗基地管护</t>
  </si>
  <si>
    <t xml:space="preserve">  地  点：茶园管护站</t>
  </si>
  <si>
    <t>编制日期：2025年2月 日</t>
  </si>
  <si>
    <t>序号</t>
  </si>
  <si>
    <t>项目名称</t>
  </si>
  <si>
    <t>计算单位</t>
  </si>
  <si>
    <t>计算数量</t>
  </si>
  <si>
    <t>计算单价</t>
  </si>
  <si>
    <t>次数</t>
  </si>
  <si>
    <t>总价</t>
  </si>
  <si>
    <t>备注</t>
  </si>
  <si>
    <t>总合计</t>
  </si>
  <si>
    <t>（一）80亩绿化苗基地管护</t>
  </si>
  <si>
    <t>合计</t>
  </si>
  <si>
    <t>培土施肥（含复合肥）</t>
  </si>
  <si>
    <t>亩</t>
  </si>
  <si>
    <r>
      <rPr>
        <sz val="14"/>
        <rFont val="宋体"/>
        <family val="3"/>
        <charset val="134"/>
      </rPr>
      <t>拉沟施肥（</t>
    </r>
    <r>
      <rPr>
        <sz val="12"/>
        <rFont val="宋体"/>
        <family val="3"/>
        <charset val="134"/>
      </rPr>
      <t>含鸡粪有机肥）</t>
    </r>
  </si>
  <si>
    <t>人工除草</t>
  </si>
  <si>
    <t>除草（含除草剂）</t>
  </si>
  <si>
    <t>修剪</t>
  </si>
  <si>
    <t>株</t>
  </si>
  <si>
    <t>清理滑坡</t>
  </si>
  <si>
    <t>天</t>
  </si>
  <si>
    <t>竹竿支撑</t>
  </si>
  <si>
    <t>风铃木、天竺桂</t>
  </si>
  <si>
    <t>病虫害防治</t>
  </si>
  <si>
    <t>移植绿化苗</t>
  </si>
  <si>
    <t>灌溉设施维护</t>
  </si>
  <si>
    <t>浇水</t>
  </si>
  <si>
    <t>（二）20亩绿化苗基地建设</t>
  </si>
  <si>
    <r>
      <rPr>
        <sz val="14"/>
        <color theme="1"/>
        <rFont val="宋体"/>
        <family val="3"/>
        <charset val="134"/>
      </rPr>
      <t>拉沟施肥（</t>
    </r>
    <r>
      <rPr>
        <sz val="12"/>
        <color theme="1"/>
        <rFont val="宋体"/>
        <family val="3"/>
        <charset val="134"/>
      </rPr>
      <t>含鸡粪有机肥）</t>
    </r>
  </si>
  <si>
    <t>清杂及整理枯死和长势及干形不好、密度过大的绿化树</t>
  </si>
  <si>
    <t>喷灌设施</t>
  </si>
  <si>
    <t>公里</t>
  </si>
  <si>
    <t>主管：            分管：              复核：             计算：</t>
  </si>
  <si>
    <t>项目名称：2026年绿化苗基地管护</t>
  </si>
  <si>
    <t>地  　点：茶园管护站</t>
  </si>
  <si>
    <t>计算单价（含税）</t>
  </si>
  <si>
    <r>
      <rPr>
        <sz val="14"/>
        <color theme="1"/>
        <rFont val="宋体"/>
        <family val="3"/>
        <charset val="134"/>
      </rPr>
      <t xml:space="preserve">总价 </t>
    </r>
    <r>
      <rPr>
        <sz val="14"/>
        <color theme="1"/>
        <rFont val="宋体"/>
        <family val="3"/>
        <charset val="134"/>
      </rPr>
      <t xml:space="preserve">  </t>
    </r>
    <r>
      <rPr>
        <sz val="14"/>
        <color theme="1"/>
        <rFont val="宋体"/>
        <family val="3"/>
        <charset val="134"/>
      </rPr>
      <t>（含税）</t>
    </r>
  </si>
  <si>
    <t>割灌除草</t>
    <phoneticPr fontId="11" type="noConversion"/>
  </si>
  <si>
    <r>
      <t>拉沟施肥            （</t>
    </r>
    <r>
      <rPr>
        <sz val="12"/>
        <rFont val="宋体"/>
        <family val="3"/>
        <charset val="134"/>
      </rPr>
      <t>含复合肥及鸡粪有机肥）</t>
    </r>
    <phoneticPr fontId="11" type="noConversion"/>
  </si>
  <si>
    <t>项 目 预 算 书</t>
    <phoneticPr fontId="11" type="noConversion"/>
  </si>
  <si>
    <t>编制日期：2026年4月8日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</si>
</sst>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rgb="FF333333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ont="1">
      <alignment vertical="center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opLeftCell="A8" workbookViewId="0">
      <selection activeCell="G8" sqref="G8:H31"/>
    </sheetView>
  </sheetViews>
  <sheetFormatPr defaultColWidth="9" defaultRowHeight="13.5"/>
  <cols>
    <col min="1" max="1" width="4.375" customWidth="1"/>
    <col min="2" max="2" width="22" customWidth="1"/>
    <col min="3" max="3" width="5" customWidth="1"/>
    <col min="4" max="4" width="7.625" customWidth="1"/>
    <col min="5" max="5" width="7.875" customWidth="1"/>
    <col min="6" max="6" width="7.375" customWidth="1"/>
    <col min="7" max="7" width="6.5" customWidth="1"/>
    <col min="8" max="8" width="9.125"/>
    <col min="9" max="9" width="12.75" customWidth="1"/>
  </cols>
  <sheetData>
    <row r="1" spans="1:9" ht="5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1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9" ht="21" customHeight="1">
      <c r="A3" s="1" t="s">
        <v>2</v>
      </c>
      <c r="B3" s="1"/>
      <c r="C3" s="1"/>
      <c r="D3" s="1"/>
      <c r="E3" s="1"/>
      <c r="F3" s="1"/>
      <c r="G3" s="1"/>
      <c r="H3" s="1"/>
    </row>
    <row r="4" spans="1:9" ht="9.9499999999999993" customHeight="1">
      <c r="A4" s="1"/>
      <c r="B4" s="1"/>
      <c r="C4" s="1"/>
      <c r="D4" s="1"/>
      <c r="E4" s="1"/>
      <c r="F4" s="1"/>
      <c r="G4" s="1"/>
      <c r="H4" s="1"/>
    </row>
    <row r="5" spans="1:9" ht="24" customHeight="1">
      <c r="A5" s="1" t="s">
        <v>3</v>
      </c>
      <c r="B5" s="1"/>
      <c r="C5" s="1"/>
      <c r="D5" s="1"/>
      <c r="E5" s="1"/>
      <c r="F5" s="1"/>
      <c r="G5" s="1"/>
      <c r="H5" s="1"/>
    </row>
    <row r="6" spans="1:9" ht="12.95" customHeight="1">
      <c r="A6" s="1"/>
      <c r="B6" s="1"/>
      <c r="C6" s="1"/>
      <c r="D6" s="1"/>
      <c r="E6" s="1"/>
      <c r="F6" s="1"/>
      <c r="G6" s="1"/>
      <c r="H6" s="1"/>
    </row>
    <row r="7" spans="1:9" ht="39" customHeight="1">
      <c r="A7" s="2" t="s">
        <v>4</v>
      </c>
      <c r="B7" s="24" t="s">
        <v>5</v>
      </c>
      <c r="C7" s="24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</row>
    <row r="8" spans="1:9" ht="20.25" customHeight="1">
      <c r="A8" s="24" t="s">
        <v>12</v>
      </c>
      <c r="B8" s="24"/>
      <c r="C8" s="24"/>
      <c r="D8" s="24"/>
      <c r="E8" s="24"/>
      <c r="F8" s="2"/>
      <c r="G8" s="2"/>
      <c r="H8" s="7">
        <f>H10+H23</f>
        <v>156529</v>
      </c>
      <c r="I8" s="2"/>
    </row>
    <row r="9" spans="1:9" ht="20.25" customHeight="1">
      <c r="A9" s="25" t="s">
        <v>13</v>
      </c>
      <c r="B9" s="25"/>
      <c r="C9" s="25"/>
      <c r="D9" s="25"/>
      <c r="E9" s="25"/>
      <c r="F9" s="8"/>
      <c r="G9" s="8"/>
      <c r="H9" s="8"/>
      <c r="I9" s="8"/>
    </row>
    <row r="10" spans="1:9" ht="20.25" customHeight="1">
      <c r="A10" s="19" t="s">
        <v>14</v>
      </c>
      <c r="B10" s="19"/>
      <c r="C10" s="19"/>
      <c r="D10" s="8"/>
      <c r="E10" s="8"/>
      <c r="F10" s="8"/>
      <c r="G10" s="8"/>
      <c r="H10" s="9">
        <f>SUM(H11:H21)</f>
        <v>115389</v>
      </c>
      <c r="I10" s="8"/>
    </row>
    <row r="11" spans="1:9" ht="20.25" customHeight="1">
      <c r="A11" s="10">
        <v>1</v>
      </c>
      <c r="B11" s="19" t="s">
        <v>15</v>
      </c>
      <c r="C11" s="19"/>
      <c r="D11" s="2" t="s">
        <v>16</v>
      </c>
      <c r="E11" s="2">
        <v>80</v>
      </c>
      <c r="F11" s="9">
        <v>90</v>
      </c>
      <c r="G11" s="9">
        <v>2</v>
      </c>
      <c r="H11" s="9">
        <f t="shared" ref="H11:H18" si="0">E11*F11*G11</f>
        <v>14400</v>
      </c>
      <c r="I11" s="8"/>
    </row>
    <row r="12" spans="1:9" ht="20.25" customHeight="1">
      <c r="A12" s="10">
        <v>2</v>
      </c>
      <c r="B12" s="22" t="s">
        <v>17</v>
      </c>
      <c r="C12" s="22"/>
      <c r="D12" s="4" t="s">
        <v>16</v>
      </c>
      <c r="E12" s="4">
        <v>80</v>
      </c>
      <c r="F12" s="11">
        <v>150</v>
      </c>
      <c r="G12" s="9">
        <v>1</v>
      </c>
      <c r="H12" s="9">
        <f t="shared" si="0"/>
        <v>12000</v>
      </c>
      <c r="I12" s="8"/>
    </row>
    <row r="13" spans="1:9" ht="20.25" customHeight="1">
      <c r="A13" s="10">
        <v>3</v>
      </c>
      <c r="B13" s="22" t="s">
        <v>18</v>
      </c>
      <c r="C13" s="22"/>
      <c r="D13" s="4" t="s">
        <v>16</v>
      </c>
      <c r="E13" s="4">
        <v>80</v>
      </c>
      <c r="F13" s="11">
        <v>150</v>
      </c>
      <c r="G13" s="9">
        <v>2</v>
      </c>
      <c r="H13" s="9">
        <f t="shared" si="0"/>
        <v>24000</v>
      </c>
      <c r="I13" s="8"/>
    </row>
    <row r="14" spans="1:9" ht="20.25" customHeight="1">
      <c r="A14" s="10">
        <v>4</v>
      </c>
      <c r="B14" s="22" t="s">
        <v>19</v>
      </c>
      <c r="C14" s="22"/>
      <c r="D14" s="4" t="s">
        <v>16</v>
      </c>
      <c r="E14" s="4">
        <v>80</v>
      </c>
      <c r="F14" s="11">
        <v>40</v>
      </c>
      <c r="G14" s="9">
        <v>2</v>
      </c>
      <c r="H14" s="9">
        <f t="shared" si="0"/>
        <v>6400</v>
      </c>
      <c r="I14" s="8"/>
    </row>
    <row r="15" spans="1:9" ht="20.25" customHeight="1">
      <c r="A15" s="10">
        <v>5</v>
      </c>
      <c r="B15" s="22" t="s">
        <v>20</v>
      </c>
      <c r="C15" s="22"/>
      <c r="D15" s="4" t="s">
        <v>21</v>
      </c>
      <c r="E15" s="4">
        <v>2443</v>
      </c>
      <c r="F15" s="11">
        <v>2</v>
      </c>
      <c r="G15" s="9">
        <v>4</v>
      </c>
      <c r="H15" s="9">
        <f t="shared" si="0"/>
        <v>19544</v>
      </c>
      <c r="I15" s="8"/>
    </row>
    <row r="16" spans="1:9" ht="20.25" customHeight="1">
      <c r="A16" s="10">
        <v>6</v>
      </c>
      <c r="B16" s="22" t="s">
        <v>22</v>
      </c>
      <c r="C16" s="22"/>
      <c r="D16" s="4" t="s">
        <v>23</v>
      </c>
      <c r="E16" s="4">
        <v>6</v>
      </c>
      <c r="F16" s="11">
        <v>190</v>
      </c>
      <c r="G16" s="9">
        <v>2</v>
      </c>
      <c r="H16" s="9">
        <f t="shared" si="0"/>
        <v>2280</v>
      </c>
      <c r="I16" s="8"/>
    </row>
    <row r="17" spans="1:10" ht="39.950000000000003" customHeight="1">
      <c r="A17" s="9">
        <v>7</v>
      </c>
      <c r="B17" s="22" t="s">
        <v>24</v>
      </c>
      <c r="C17" s="22"/>
      <c r="D17" s="11" t="s">
        <v>21</v>
      </c>
      <c r="E17" s="11">
        <v>1113</v>
      </c>
      <c r="F17" s="11">
        <v>5</v>
      </c>
      <c r="G17" s="9">
        <v>1</v>
      </c>
      <c r="H17" s="9">
        <f t="shared" si="0"/>
        <v>5565</v>
      </c>
      <c r="I17" s="9" t="s">
        <v>25</v>
      </c>
    </row>
    <row r="18" spans="1:10" ht="20.25" customHeight="1">
      <c r="A18" s="10">
        <v>8</v>
      </c>
      <c r="B18" s="22" t="s">
        <v>26</v>
      </c>
      <c r="C18" s="22"/>
      <c r="D18" s="4" t="s">
        <v>16</v>
      </c>
      <c r="E18" s="4">
        <v>80</v>
      </c>
      <c r="F18" s="11">
        <v>25</v>
      </c>
      <c r="G18" s="9">
        <v>3</v>
      </c>
      <c r="H18" s="9">
        <f t="shared" si="0"/>
        <v>6000</v>
      </c>
      <c r="I18" s="8"/>
    </row>
    <row r="19" spans="1:10" ht="20.25" customHeight="1">
      <c r="A19" s="10">
        <v>9</v>
      </c>
      <c r="B19" s="22" t="s">
        <v>27</v>
      </c>
      <c r="C19" s="22"/>
      <c r="D19" s="4" t="s">
        <v>21</v>
      </c>
      <c r="E19" s="4">
        <v>60</v>
      </c>
      <c r="F19" s="11">
        <v>100</v>
      </c>
      <c r="G19" s="9">
        <v>1</v>
      </c>
      <c r="H19" s="9">
        <f>E19*F19</f>
        <v>6000</v>
      </c>
      <c r="I19" s="8"/>
      <c r="J19" s="12"/>
    </row>
    <row r="20" spans="1:10" ht="20.25" customHeight="1">
      <c r="A20" s="10">
        <v>10</v>
      </c>
      <c r="B20" s="22" t="s">
        <v>28</v>
      </c>
      <c r="C20" s="22"/>
      <c r="D20" s="4" t="s">
        <v>16</v>
      </c>
      <c r="E20" s="4">
        <v>80</v>
      </c>
      <c r="F20" s="11">
        <v>90</v>
      </c>
      <c r="G20" s="9">
        <v>1</v>
      </c>
      <c r="H20" s="9">
        <f>E20*F20</f>
        <v>7200</v>
      </c>
      <c r="I20" s="8"/>
      <c r="J20" s="12"/>
    </row>
    <row r="21" spans="1:10" ht="20.25" customHeight="1">
      <c r="A21" s="10">
        <v>11</v>
      </c>
      <c r="B21" s="19" t="s">
        <v>29</v>
      </c>
      <c r="C21" s="19"/>
      <c r="D21" s="2" t="s">
        <v>23</v>
      </c>
      <c r="E21" s="2">
        <v>1</v>
      </c>
      <c r="F21" s="9">
        <v>150</v>
      </c>
      <c r="G21" s="9">
        <v>80</v>
      </c>
      <c r="H21" s="9">
        <f>E21*F21*G21</f>
        <v>12000</v>
      </c>
      <c r="I21" s="8"/>
      <c r="J21" s="12"/>
    </row>
    <row r="22" spans="1:10" ht="20.25" customHeight="1">
      <c r="A22" s="19" t="s">
        <v>30</v>
      </c>
      <c r="B22" s="19"/>
      <c r="C22" s="19"/>
      <c r="D22" s="19"/>
      <c r="E22" s="19"/>
      <c r="F22" s="8"/>
      <c r="G22" s="8"/>
      <c r="H22" s="8"/>
      <c r="I22" s="8"/>
    </row>
    <row r="23" spans="1:10" ht="20.25" customHeight="1">
      <c r="A23" s="21" t="s">
        <v>14</v>
      </c>
      <c r="B23" s="21"/>
      <c r="C23" s="21"/>
      <c r="D23" s="9"/>
      <c r="E23" s="9"/>
      <c r="F23" s="8"/>
      <c r="G23" s="8"/>
      <c r="H23" s="9">
        <f>SUM(H24:H32)</f>
        <v>41140</v>
      </c>
      <c r="I23" s="8"/>
    </row>
    <row r="24" spans="1:10" ht="20.100000000000001" customHeight="1">
      <c r="A24" s="10">
        <v>1</v>
      </c>
      <c r="B24" s="19" t="s">
        <v>18</v>
      </c>
      <c r="C24" s="19"/>
      <c r="D24" s="2" t="s">
        <v>16</v>
      </c>
      <c r="E24" s="9">
        <v>20</v>
      </c>
      <c r="F24" s="9">
        <v>300</v>
      </c>
      <c r="G24" s="9">
        <v>2</v>
      </c>
      <c r="H24" s="9">
        <f>E24*F24*G24</f>
        <v>12000</v>
      </c>
      <c r="I24" s="8"/>
    </row>
    <row r="25" spans="1:10" ht="18.75">
      <c r="A25" s="10">
        <v>2</v>
      </c>
      <c r="B25" s="19" t="s">
        <v>19</v>
      </c>
      <c r="C25" s="19"/>
      <c r="D25" s="2" t="s">
        <v>16</v>
      </c>
      <c r="E25" s="9">
        <v>20</v>
      </c>
      <c r="F25" s="9">
        <v>40</v>
      </c>
      <c r="G25" s="9">
        <v>2</v>
      </c>
      <c r="H25" s="9">
        <f t="shared" ref="H25:H31" si="1">E25*F25*G25</f>
        <v>1600</v>
      </c>
      <c r="I25" s="8"/>
    </row>
    <row r="26" spans="1:10" ht="18.75">
      <c r="A26" s="10">
        <v>3</v>
      </c>
      <c r="B26" s="19" t="s">
        <v>15</v>
      </c>
      <c r="C26" s="19"/>
      <c r="D26" s="9" t="s">
        <v>16</v>
      </c>
      <c r="E26" s="9">
        <v>20</v>
      </c>
      <c r="F26" s="9">
        <v>90</v>
      </c>
      <c r="G26" s="9">
        <v>3</v>
      </c>
      <c r="H26" s="9">
        <f t="shared" si="1"/>
        <v>5400</v>
      </c>
      <c r="I26" s="8"/>
    </row>
    <row r="27" spans="1:10" ht="18.75">
      <c r="A27" s="10">
        <v>4</v>
      </c>
      <c r="B27" s="19" t="s">
        <v>31</v>
      </c>
      <c r="C27" s="19"/>
      <c r="D27" s="2" t="s">
        <v>16</v>
      </c>
      <c r="E27" s="9">
        <v>20</v>
      </c>
      <c r="F27" s="9">
        <v>200</v>
      </c>
      <c r="G27" s="9">
        <v>1</v>
      </c>
      <c r="H27" s="9">
        <f t="shared" si="1"/>
        <v>4000</v>
      </c>
      <c r="I27" s="8"/>
    </row>
    <row r="28" spans="1:10" ht="18.75">
      <c r="A28" s="10">
        <v>5</v>
      </c>
      <c r="B28" s="19" t="s">
        <v>20</v>
      </c>
      <c r="C28" s="19"/>
      <c r="D28" s="9" t="s">
        <v>21</v>
      </c>
      <c r="E28" s="9">
        <v>880</v>
      </c>
      <c r="F28" s="9">
        <v>2</v>
      </c>
      <c r="G28" s="9">
        <v>4</v>
      </c>
      <c r="H28" s="9">
        <f t="shared" si="1"/>
        <v>7040</v>
      </c>
      <c r="I28" s="8"/>
    </row>
    <row r="29" spans="1:10" ht="30.75" customHeight="1">
      <c r="A29" s="10">
        <v>6</v>
      </c>
      <c r="B29" s="20" t="s">
        <v>32</v>
      </c>
      <c r="C29" s="20"/>
      <c r="D29" s="9" t="s">
        <v>16</v>
      </c>
      <c r="E29" s="9">
        <v>20</v>
      </c>
      <c r="F29" s="9">
        <v>80</v>
      </c>
      <c r="G29" s="9">
        <v>1</v>
      </c>
      <c r="H29" s="9">
        <f t="shared" si="1"/>
        <v>1600</v>
      </c>
      <c r="I29" s="8"/>
    </row>
    <row r="30" spans="1:10" ht="18.75">
      <c r="A30" s="10">
        <v>7</v>
      </c>
      <c r="B30" s="19" t="s">
        <v>29</v>
      </c>
      <c r="C30" s="19"/>
      <c r="D30" s="9" t="s">
        <v>23</v>
      </c>
      <c r="E30" s="9">
        <v>1</v>
      </c>
      <c r="F30" s="9">
        <v>150</v>
      </c>
      <c r="G30" s="9">
        <v>30</v>
      </c>
      <c r="H30" s="9">
        <f t="shared" si="1"/>
        <v>4500</v>
      </c>
      <c r="I30" s="13"/>
    </row>
    <row r="31" spans="1:10" ht="21.75" customHeight="1">
      <c r="A31" s="14">
        <v>8</v>
      </c>
      <c r="B31" s="17" t="s">
        <v>33</v>
      </c>
      <c r="C31" s="18"/>
      <c r="D31" s="14" t="s">
        <v>34</v>
      </c>
      <c r="E31" s="14">
        <v>1</v>
      </c>
      <c r="F31" s="14">
        <v>5000</v>
      </c>
      <c r="G31" s="14">
        <v>1</v>
      </c>
      <c r="H31" s="14">
        <f t="shared" si="1"/>
        <v>5000</v>
      </c>
      <c r="I31" s="15"/>
    </row>
    <row r="32" spans="1:10" ht="20.100000000000001" customHeight="1">
      <c r="A32" s="5" t="s">
        <v>35</v>
      </c>
      <c r="B32" s="5"/>
      <c r="C32" s="5"/>
      <c r="D32" s="5"/>
      <c r="E32" s="5"/>
      <c r="F32" s="5"/>
      <c r="G32" s="5"/>
      <c r="H32" s="6"/>
      <c r="I32" s="6"/>
    </row>
  </sheetData>
  <mergeCells count="26">
    <mergeCell ref="A1:I1"/>
    <mergeCell ref="B7:C7"/>
    <mergeCell ref="A8:E8"/>
    <mergeCell ref="A9:E9"/>
    <mergeCell ref="A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E22"/>
    <mergeCell ref="A23:C23"/>
    <mergeCell ref="B24:C24"/>
    <mergeCell ref="B25:C25"/>
    <mergeCell ref="B31:C31"/>
    <mergeCell ref="B26:C26"/>
    <mergeCell ref="B27:C27"/>
    <mergeCell ref="B28:C28"/>
    <mergeCell ref="B29:C29"/>
    <mergeCell ref="B30:C30"/>
  </mergeCells>
  <phoneticPr fontId="1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17" sqref="B17"/>
    </sheetView>
  </sheetViews>
  <sheetFormatPr defaultColWidth="9" defaultRowHeight="13.5"/>
  <cols>
    <col min="1" max="1" width="4.375" customWidth="1"/>
    <col min="2" max="2" width="22" customWidth="1"/>
    <col min="3" max="3" width="5.625" customWidth="1"/>
    <col min="4" max="4" width="7.625" customWidth="1"/>
    <col min="5" max="5" width="7.875" customWidth="1"/>
    <col min="6" max="6" width="11.375" customWidth="1"/>
    <col min="7" max="7" width="6.5" customWidth="1"/>
    <col min="8" max="8" width="11.125" customWidth="1"/>
    <col min="9" max="9" width="10.125" customWidth="1"/>
  </cols>
  <sheetData>
    <row r="1" spans="1:9" ht="42" customHeight="1">
      <c r="A1" s="28" t="s">
        <v>42</v>
      </c>
      <c r="B1" s="28"/>
      <c r="C1" s="28"/>
      <c r="D1" s="28"/>
      <c r="E1" s="28"/>
      <c r="F1" s="28"/>
      <c r="G1" s="28"/>
      <c r="H1" s="28"/>
      <c r="I1" s="28"/>
    </row>
    <row r="2" spans="1:9" ht="21" customHeight="1">
      <c r="A2" s="1" t="s">
        <v>36</v>
      </c>
      <c r="B2" s="1"/>
      <c r="C2" s="1"/>
      <c r="D2" s="1"/>
      <c r="E2" s="1"/>
      <c r="F2" s="1"/>
      <c r="G2" s="1"/>
      <c r="H2" s="1"/>
    </row>
    <row r="3" spans="1:9" ht="21" customHeight="1">
      <c r="A3" s="1" t="s">
        <v>37</v>
      </c>
      <c r="B3" s="1"/>
      <c r="C3" s="1"/>
      <c r="D3" s="1"/>
      <c r="E3" s="1"/>
      <c r="F3" s="1"/>
      <c r="G3" s="1"/>
      <c r="H3" s="1"/>
    </row>
    <row r="4" spans="1:9" ht="9.9499999999999993" customHeight="1">
      <c r="A4" s="1"/>
      <c r="B4" s="1"/>
      <c r="C4" s="1"/>
      <c r="D4" s="1"/>
      <c r="E4" s="1"/>
      <c r="F4" s="1"/>
      <c r="G4" s="1"/>
      <c r="H4" s="1"/>
    </row>
    <row r="5" spans="1:9" ht="24" customHeight="1">
      <c r="A5" s="1" t="s">
        <v>43</v>
      </c>
      <c r="B5" s="1"/>
      <c r="C5" s="1"/>
      <c r="D5" s="1"/>
      <c r="E5" s="1"/>
      <c r="F5" s="1"/>
      <c r="G5" s="1"/>
      <c r="H5" s="1"/>
    </row>
    <row r="6" spans="1:9" ht="12.95" customHeight="1">
      <c r="A6" s="1"/>
      <c r="B6" s="1"/>
      <c r="C6" s="1"/>
      <c r="D6" s="1"/>
      <c r="E6" s="1"/>
      <c r="F6" s="1"/>
      <c r="G6" s="1"/>
      <c r="H6" s="1"/>
    </row>
    <row r="7" spans="1:9" ht="50.1" customHeight="1">
      <c r="A7" s="2" t="s">
        <v>4</v>
      </c>
      <c r="B7" s="24" t="s">
        <v>5</v>
      </c>
      <c r="C7" s="24"/>
      <c r="D7" s="2" t="s">
        <v>6</v>
      </c>
      <c r="E7" s="2" t="s">
        <v>7</v>
      </c>
      <c r="F7" s="2" t="s">
        <v>38</v>
      </c>
      <c r="G7" s="2" t="s">
        <v>9</v>
      </c>
      <c r="H7" s="3" t="s">
        <v>39</v>
      </c>
      <c r="I7" s="2" t="s">
        <v>11</v>
      </c>
    </row>
    <row r="8" spans="1:9" ht="50.1" customHeight="1">
      <c r="A8" s="24" t="s">
        <v>14</v>
      </c>
      <c r="B8" s="24"/>
      <c r="C8" s="24"/>
      <c r="D8" s="2"/>
      <c r="E8" s="2"/>
      <c r="F8" s="2"/>
      <c r="G8" s="2"/>
      <c r="H8" s="2">
        <f>SUM(H9:H10)</f>
        <v>40000</v>
      </c>
      <c r="I8" s="2"/>
    </row>
    <row r="9" spans="1:9" ht="50.1" customHeight="1">
      <c r="A9" s="2">
        <v>1</v>
      </c>
      <c r="B9" s="27" t="s">
        <v>41</v>
      </c>
      <c r="C9" s="27"/>
      <c r="D9" s="4" t="s">
        <v>16</v>
      </c>
      <c r="E9" s="4">
        <v>100</v>
      </c>
      <c r="F9" s="4">
        <v>200</v>
      </c>
      <c r="G9" s="2">
        <v>1</v>
      </c>
      <c r="H9" s="2">
        <f t="shared" ref="H9:H10" si="0">E9*F9*G9</f>
        <v>20000</v>
      </c>
      <c r="I9" s="2"/>
    </row>
    <row r="10" spans="1:9" ht="50.1" customHeight="1">
      <c r="A10" s="2">
        <v>2</v>
      </c>
      <c r="B10" s="27" t="s">
        <v>40</v>
      </c>
      <c r="C10" s="27"/>
      <c r="D10" s="4" t="s">
        <v>16</v>
      </c>
      <c r="E10" s="4">
        <v>100</v>
      </c>
      <c r="F10" s="4">
        <v>100</v>
      </c>
      <c r="G10" s="2">
        <v>2</v>
      </c>
      <c r="H10" s="2">
        <f t="shared" si="0"/>
        <v>20000</v>
      </c>
      <c r="I10" s="2"/>
    </row>
    <row r="11" spans="1:9" ht="50.1" customHeight="1">
      <c r="A11" s="5" t="s">
        <v>35</v>
      </c>
      <c r="B11" s="5"/>
      <c r="C11" s="5"/>
      <c r="D11" s="5"/>
      <c r="E11" s="5"/>
      <c r="F11" s="5"/>
      <c r="G11" s="5"/>
      <c r="H11" s="6"/>
      <c r="I11" s="6"/>
    </row>
    <row r="12" spans="1:9" ht="66.75" customHeight="1">
      <c r="A12" s="26"/>
      <c r="B12" s="26"/>
      <c r="C12" s="26"/>
      <c r="D12" s="26"/>
      <c r="E12" s="26"/>
      <c r="F12" s="26"/>
      <c r="G12" s="26"/>
      <c r="H12" s="26"/>
      <c r="I12" s="26"/>
    </row>
    <row r="13" spans="1:9" ht="18.75">
      <c r="A13" s="16"/>
    </row>
  </sheetData>
  <mergeCells count="6">
    <mergeCell ref="A12:I12"/>
    <mergeCell ref="B10:C10"/>
    <mergeCell ref="A1:I1"/>
    <mergeCell ref="B7:C7"/>
    <mergeCell ref="A8:C8"/>
    <mergeCell ref="B9:C9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预算书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2026-04-03T00:33:40Z</cp:lastPrinted>
  <dcterms:created xsi:type="dcterms:W3CDTF">2023-05-12T11:15:00Z</dcterms:created>
  <dcterms:modified xsi:type="dcterms:W3CDTF">2026-04-08T07:20:16Z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67D1EE2C8B9248F18A46250DCC34BD68_12</vt:lpwstr>
  </property>
  <property fmtid="{D5CDD505-2E9C-101B-9397-08002B2CF9AE}" pid="4" name="CalculationRule">
    <vt:i4>0</vt:i4>
  </property>
</Properties>
</file>