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tabRatio="803" firstSheet="1" activeTab="8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)" sheetId="5" r:id="rId5"/>
    <sheet name="政府性基金拨款支出预算表" sheetId="6" r:id="rId6"/>
    <sheet name="基本支出经济分类" sheetId="7" r:id="rId7"/>
    <sheet name="三公经费支出预算" sheetId="8" r:id="rId8"/>
    <sheet name="一般公共预算支出经济分类情况表" sheetId="9" r:id="rId9"/>
    <sheet name="04财政拨款表" sheetId="10" state="hidden" r:id="rId10"/>
  </sheets>
  <definedNames>
    <definedName name="_xlnm.Print_Area" localSheetId="9">'04财政拨款表'!$A$1:$E$71</definedName>
    <definedName name="_xlnm.Print_Area" localSheetId="0">'部门预算总表'!$A$1:$I$23</definedName>
    <definedName name="_xlnm.Print_Area" localSheetId="4">'公共财政预算拨款支出预算表)'!$A$1:$D$24</definedName>
    <definedName name="_xlnm.Print_Area" localSheetId="1">'收入预算'!$A$1:$M$25</definedName>
    <definedName name="_xlnm.Print_Area" localSheetId="2">'支出预算'!$A$1:$M$24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<sst xmlns="http://schemas.openxmlformats.org/spreadsheetml/2006/main" count="382" uniqueCount="291">
  <si>
    <t>附表1</t>
  </si>
  <si>
    <t>2017年部门收支预算总表</t>
  </si>
  <si>
    <t>单位：泉州市林业局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</si>
  <si>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</si>
  <si>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</si>
  <si>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</si>
  <si>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</si>
  <si>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</si>
  <si>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</si>
  <si>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一.公共财政预算拨款</t>
  </si>
  <si>
    <t>二.基金预算财政拨款</t>
  </si>
  <si>
    <t>三.财政专户资金</t>
  </si>
  <si>
    <t>四.直接事业收入</t>
  </si>
  <si>
    <t>五.其他资金</t>
  </si>
  <si>
    <t>栏    次</t>
  </si>
  <si>
    <t>一.公共财政预算拨款(补助)</t>
  </si>
  <si>
    <t>一、基本支出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</si>
  <si>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</si>
  <si>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</si>
  <si>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</si>
  <si>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</si>
  <si>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</si>
  <si>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</si>
  <si>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</si>
  <si>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1、一次性项目支出</t>
  </si>
  <si>
    <t>七.附属单位缴款(事业)</t>
  </si>
  <si>
    <t xml:space="preserve">  2、部门专项项目支出（已细化）</t>
  </si>
  <si>
    <t>八.其他收入</t>
  </si>
  <si>
    <t xml:space="preserve">  3、部门专项项目支出（未细化）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</si>
  <si>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</si>
  <si>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</si>
  <si>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</si>
  <si>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</si>
  <si>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</si>
  <si>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</si>
  <si>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</si>
  <si>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</si>
  <si>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</si>
  <si>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</si>
  <si>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t>附表</t>
    </r>
    <r>
      <rPr>
        <sz val="12"/>
        <rFont val="宋体"/>
        <family val="0"/>
      </rPr>
      <t>2</t>
    </r>
  </si>
  <si>
    <t>2017年收入预算表</t>
  </si>
  <si>
    <t>科目编码</t>
  </si>
  <si>
    <t>科目名称</t>
  </si>
  <si>
    <t>收入预算数</t>
  </si>
  <si>
    <t>资金来源</t>
  </si>
  <si>
    <t>一.一般公共预算</t>
  </si>
  <si>
    <t>二.政府性基金预算</t>
  </si>
  <si>
    <t>五.经营收入</t>
  </si>
  <si>
    <t>六.上级补助收入</t>
  </si>
  <si>
    <t>七.附属单位上缴收入</t>
  </si>
  <si>
    <t>十.用事  业基金弥补收支差额</t>
  </si>
  <si>
    <t>行政单位医疗</t>
  </si>
  <si>
    <t>事业单位医疗</t>
  </si>
  <si>
    <t>行政运行</t>
  </si>
  <si>
    <t>一般行政管理事务</t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</si>
  <si>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</si>
  <si>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</si>
  <si>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</si>
  <si>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</si>
  <si>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</si>
  <si>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</si>
  <si>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动植物保护</t>
  </si>
  <si>
    <t>林业执法与监督</t>
  </si>
  <si>
    <t>林业产业化</t>
  </si>
  <si>
    <t>信息管理</t>
  </si>
  <si>
    <t>林业防灾减灾</t>
  </si>
  <si>
    <t>其他林业支出</t>
  </si>
  <si>
    <t>机关事业单位基本养老保险缴费支出</t>
  </si>
  <si>
    <t>合计</t>
  </si>
  <si>
    <t>注：本表列示到政府支出功能分类项级科目。</t>
  </si>
  <si>
    <r>
      <t>附表</t>
    </r>
    <r>
      <rPr>
        <sz val="12"/>
        <rFont val="宋体"/>
        <family val="0"/>
      </rPr>
      <t>3</t>
    </r>
  </si>
  <si>
    <t>2017年支出预算表</t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</si>
  <si>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</si>
  <si>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</si>
  <si>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</si>
  <si>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</si>
  <si>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</si>
  <si>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</si>
  <si>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</si>
  <si>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r>
      <t>附表</t>
    </r>
    <r>
      <rPr>
        <sz val="12"/>
        <rFont val="宋体"/>
        <family val="0"/>
      </rPr>
      <t>4</t>
    </r>
  </si>
  <si>
    <t>2017年财政拨款收支预算表</t>
  </si>
  <si>
    <t>收    入</t>
  </si>
  <si>
    <t>支    出</t>
  </si>
  <si>
    <t>收入项目类别</t>
  </si>
  <si>
    <t>支出项目类别</t>
  </si>
  <si>
    <t>一.一般公共预算拨款（补助）</t>
  </si>
  <si>
    <t>二.政府性基金预算拨款</t>
  </si>
  <si>
    <t xml:space="preserve">  1、经常性专项业务费支出</t>
  </si>
  <si>
    <t xml:space="preserve">  2、一次性项目支出</t>
  </si>
  <si>
    <t xml:space="preserve">  3、部门专项项目支出（已细化）</t>
  </si>
  <si>
    <t xml:space="preserve">  4、部门专项项目支出（未细化）</t>
  </si>
  <si>
    <t>三、上缴上级支出</t>
  </si>
  <si>
    <t>四、对附属单位补助支出</t>
  </si>
  <si>
    <r>
      <t>附表</t>
    </r>
    <r>
      <rPr>
        <sz val="12"/>
        <rFont val="宋体"/>
        <family val="0"/>
      </rPr>
      <t>5</t>
    </r>
  </si>
  <si>
    <t>2017年一般公共预算拨款支出预算表</t>
  </si>
  <si>
    <t>基本支出</t>
  </si>
  <si>
    <t>项目支出</t>
  </si>
  <si>
    <t>注：1.本表反映部门本年度一般公共预算拨款支出情况。</t>
  </si>
  <si>
    <t xml:space="preserve">    2.本表列示到政府支出功能分类项级科目。</t>
  </si>
  <si>
    <t>附表6</t>
  </si>
  <si>
    <t>2016年政府性基金拨款支出预算表</t>
  </si>
  <si>
    <t>森林培育—育林基金及森林植被恢复费资源培育</t>
  </si>
  <si>
    <t>其他林业支出—森林植被恢复费资源管护及其他森林植被恢复费支出</t>
  </si>
  <si>
    <t>注：1.本表反映部门本年度政府性基金拨款支出预算情况。</t>
  </si>
  <si>
    <r>
      <t>附表</t>
    </r>
    <r>
      <rPr>
        <sz val="12"/>
        <rFont val="宋体"/>
        <family val="0"/>
      </rPr>
      <t>7</t>
    </r>
  </si>
  <si>
    <t>2016年一般公共预算拨款基本支出经济分类情况表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</si>
  <si>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</si>
  <si>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</si>
  <si>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</si>
  <si>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</si>
  <si>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</si>
  <si>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</si>
  <si>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</si>
  <si>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</si>
  <si>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</si>
  <si>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</si>
  <si>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</si>
  <si>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</si>
  <si>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</si>
  <si>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</si>
  <si>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</si>
  <si>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</si>
  <si>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</si>
  <si>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</si>
  <si>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</si>
  <si>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</si>
  <si>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</si>
  <si>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</si>
  <si>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</si>
  <si>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</si>
  <si>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</si>
  <si>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</si>
  <si>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</si>
  <si>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</si>
  <si>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</si>
  <si>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</si>
  <si>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</si>
  <si>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</si>
  <si>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</si>
  <si>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</si>
  <si>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</si>
  <si>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</si>
  <si>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</si>
  <si>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</si>
  <si>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</si>
  <si>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</si>
  <si>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</si>
  <si>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</si>
  <si>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</si>
  <si>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</si>
  <si>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</si>
  <si>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</si>
  <si>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</si>
  <si>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</si>
  <si>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</si>
  <si>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</si>
  <si>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</si>
  <si>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</si>
  <si>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</si>
  <si>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</si>
  <si>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</si>
  <si>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</si>
  <si>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</si>
  <si>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</si>
  <si>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五、债务利息支出</t>
  </si>
  <si>
    <t xml:space="preserve">  国内债务利息</t>
  </si>
  <si>
    <t xml:space="preserve">  国外债务利息</t>
  </si>
  <si>
    <t>六、其他资本性支出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</si>
  <si>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</si>
  <si>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</si>
  <si>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</si>
  <si>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</si>
  <si>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</si>
  <si>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</si>
  <si>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</si>
  <si>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</si>
  <si>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</si>
  <si>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</si>
  <si>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</si>
  <si>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其他交通工具购置</t>
  </si>
  <si>
    <t xml:space="preserve">  公务用车购置</t>
  </si>
  <si>
    <t xml:space="preserve">  产权参股</t>
  </si>
  <si>
    <t xml:space="preserve">  其他资本性支出</t>
  </si>
  <si>
    <t>七、其他支出</t>
  </si>
  <si>
    <t xml:space="preserve">  其他支出</t>
  </si>
  <si>
    <t>总计</t>
  </si>
  <si>
    <r>
      <t>附表</t>
    </r>
    <r>
      <rPr>
        <sz val="12"/>
        <rFont val="宋体"/>
        <family val="0"/>
      </rPr>
      <t>8</t>
    </r>
  </si>
  <si>
    <t>2016年一般公共预算“三公”经费支出预算表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</si>
  <si>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</si>
  <si>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</si>
  <si>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</si>
  <si>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</si>
  <si>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</si>
  <si>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</si>
  <si>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（2）公务用车购置费</t>
  </si>
  <si>
    <t>附表9</t>
  </si>
  <si>
    <t>2017年度一般公共预算支出经济分类情况表</t>
  </si>
  <si>
    <t>编制单位：泉州市林业局</t>
  </si>
  <si>
    <t>单位：万元</t>
  </si>
  <si>
    <t>项    目</t>
  </si>
  <si>
    <t/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</si>
  <si>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</si>
  <si>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</si>
  <si>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</si>
  <si>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</si>
  <si>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</si>
  <si>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</si>
  <si>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</si>
  <si>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</si>
  <si>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</si>
  <si>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</si>
  <si>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</si>
  <si>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</si>
  <si>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</si>
  <si>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</si>
  <si>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</si>
  <si>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</si>
  <si>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</si>
  <si>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</si>
  <si>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</si>
  <si>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附表4</t>
  </si>
  <si>
    <t>部门财政拨款支出预算表</t>
  </si>
  <si>
    <t>科  目</t>
  </si>
  <si>
    <t>备注</t>
  </si>
  <si>
    <t>一、一般公共服务</t>
  </si>
  <si>
    <t>二、公共安全</t>
  </si>
  <si>
    <t>三、教育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</si>
  <si>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</si>
  <si>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</si>
  <si>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</si>
  <si>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</si>
  <si>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</si>
  <si>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</si>
  <si>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</si>
  <si>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</si>
  <si>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</si>
  <si>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其他教育支出</t>
    </r>
  </si>
  <si>
    <t>四、科学技术</t>
  </si>
  <si>
    <t>五、文化体育与传媒</t>
  </si>
  <si>
    <t>六、社会保障和就业</t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</si>
  <si>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</si>
  <si>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</si>
  <si>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</si>
  <si>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</si>
  <si>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</si>
  <si>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</si>
  <si>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</si>
  <si>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</si>
  <si>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</si>
  <si>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</si>
  <si>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</si>
  <si>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</si>
  <si>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</si>
  <si>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</si>
  <si>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</si>
  <si>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</si>
  <si>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</si>
  <si>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t>七、医疗卫生</t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</si>
  <si>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</si>
  <si>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</si>
  <si>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</si>
  <si>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</si>
  <si>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</si>
  <si>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</si>
  <si>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食品和药品监督管理事务</t>
    </r>
  </si>
  <si>
    <r>
      <t xml:space="preserve">       </t>
    </r>
    <r>
      <rPr>
        <sz val="11"/>
        <rFont val="宋体"/>
        <family val="0"/>
      </rPr>
      <t>其他医疗卫生支出</t>
    </r>
  </si>
  <si>
    <t>八、节能环保</t>
  </si>
  <si>
    <t>九、城乡社区事务</t>
  </si>
  <si>
    <t>十、农林水事务</t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</si>
  <si>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</si>
  <si>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</si>
  <si>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</si>
  <si>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</si>
  <si>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</si>
  <si>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</si>
  <si>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</si>
  <si>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</si>
  <si>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</si>
  <si>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</si>
  <si>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</si>
  <si>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</si>
  <si>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</si>
  <si>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</si>
  <si>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</si>
  <si>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</si>
  <si>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</si>
  <si>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</si>
  <si>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十八、粮油物资储备管理事务</t>
  </si>
  <si>
    <t>十九、预备费</t>
  </si>
  <si>
    <t>二十、国债还本付息支出</t>
  </si>
  <si>
    <t>二十一、其他支出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</si>
</sst>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);[Red]\(0.00\)"/>
    <numFmt numFmtId="179" formatCode="0.00_ "/>
    <numFmt numFmtId="180" formatCode="#,##0.0"/>
  </numFmts>
  <fonts count="42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rial"/>
      <family val="2"/>
    </font>
    <font>
      <sz val="11"/>
      <name val="Times New Roman"/>
      <family val="1"/>
    </font>
    <font>
      <b/>
      <sz val="16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2" borderId="0" applyNumberFormat="0" applyBorder="0" applyAlignment="0" applyProtection="0"/>
    <xf numFmtId="41" fontId="0" fillId="0" borderId="0" applyFont="0" applyFill="0" applyBorder="0" applyAlignment="0" applyProtection="0"/>
    <xf numFmtId="0" fontId="31" fillId="0" borderId="1" applyNumberFormat="0" applyFill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6" fillId="3" borderId="2" applyNumberFormat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24" fillId="5" borderId="3" applyNumberFormat="0" applyAlignment="0" applyProtection="0"/>
    <xf numFmtId="0" fontId="18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38" fillId="5" borderId="2" applyNumberFormat="0" applyAlignment="0" applyProtection="0"/>
    <xf numFmtId="0" fontId="2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2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3" fillId="0" borderId="6" applyNumberFormat="0" applyFill="0" applyAlignment="0" applyProtection="0"/>
    <xf numFmtId="0" fontId="31" fillId="0" borderId="1" applyNumberFormat="0" applyFill="0" applyAlignment="0" applyProtection="0"/>
    <xf numFmtId="0" fontId="25" fillId="11" borderId="0" applyNumberFormat="0" applyBorder="0" applyAlignment="0" applyProtection="0"/>
    <xf numFmtId="0" fontId="24" fillId="5" borderId="3" applyNumberFormat="0" applyAlignment="0" applyProtection="0"/>
    <xf numFmtId="0" fontId="25" fillId="2" borderId="0" applyNumberFormat="0" applyBorder="0" applyAlignment="0" applyProtection="0"/>
    <xf numFmtId="0" fontId="38" fillId="5" borderId="2" applyNumberFormat="0" applyAlignment="0" applyProtection="0"/>
    <xf numFmtId="0" fontId="34" fillId="12" borderId="7" applyNumberFormat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9" fillId="0" borderId="8" applyNumberFormat="0" applyFill="0" applyAlignment="0" applyProtection="0"/>
    <xf numFmtId="0" fontId="25" fillId="15" borderId="0" applyNumberFormat="0" applyBorder="0" applyAlignment="0" applyProtection="0"/>
    <xf numFmtId="0" fontId="18" fillId="3" borderId="0" applyNumberFormat="0" applyBorder="0" applyAlignment="0" applyProtection="0"/>
    <xf numFmtId="0" fontId="17" fillId="0" borderId="9" applyNumberFormat="0" applyFill="0" applyAlignment="0" applyProtection="0"/>
    <xf numFmtId="0" fontId="18" fillId="7" borderId="0" applyNumberFormat="0" applyBorder="0" applyAlignment="0" applyProtection="0"/>
    <xf numFmtId="0" fontId="18" fillId="16" borderId="0" applyNumberFormat="0" applyBorder="0" applyAlignment="0" applyProtection="0"/>
    <xf numFmtId="0" fontId="28" fillId="6" borderId="0" applyNumberFormat="0" applyBorder="0" applyAlignment="0" applyProtection="0"/>
    <xf numFmtId="0" fontId="27" fillId="17" borderId="0" applyNumberFormat="0" applyBorder="0" applyAlignment="0" applyProtection="0"/>
    <xf numFmtId="0" fontId="18" fillId="6" borderId="0" applyNumberFormat="0" applyBorder="0" applyAlignment="0" applyProtection="0"/>
    <xf numFmtId="0" fontId="25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29" fillId="0" borderId="8" applyNumberFormat="0" applyFill="0" applyAlignment="0" applyProtection="0"/>
    <xf numFmtId="0" fontId="18" fillId="3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24" fillId="5" borderId="3" applyNumberFormat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38" fillId="5" borderId="2" applyNumberFormat="0" applyAlignment="0" applyProtection="0"/>
    <xf numFmtId="0" fontId="18" fillId="13" borderId="0" applyNumberFormat="0" applyBorder="0" applyAlignment="0" applyProtection="0"/>
    <xf numFmtId="0" fontId="25" fillId="20" borderId="0" applyNumberFormat="0" applyBorder="0" applyAlignment="0" applyProtection="0"/>
    <xf numFmtId="0" fontId="18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8" fillId="22" borderId="0" applyNumberFormat="0" applyBorder="0" applyAlignment="0" applyProtection="0"/>
    <xf numFmtId="0" fontId="27" fillId="17" borderId="0" applyNumberFormat="0" applyBorder="0" applyAlignment="0" applyProtection="0"/>
    <xf numFmtId="0" fontId="25" fillId="23" borderId="0" applyNumberFormat="0" applyBorder="0" applyAlignment="0" applyProtection="0"/>
    <xf numFmtId="0" fontId="23" fillId="0" borderId="0">
      <alignment/>
      <protection/>
    </xf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3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1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9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7" fillId="0" borderId="9" applyNumberFormat="0" applyFill="0" applyAlignment="0" applyProtection="0"/>
    <xf numFmtId="0" fontId="34" fillId="12" borderId="7" applyNumberFormat="0" applyAlignment="0" applyProtection="0"/>
    <xf numFmtId="0" fontId="34" fillId="12" borderId="7" applyNumberFormat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7" fillId="17" borderId="0" applyNumberFormat="0" applyBorder="0" applyAlignment="0" applyProtection="0"/>
    <xf numFmtId="0" fontId="36" fillId="3" borderId="2" applyNumberFormat="0" applyAlignment="0" applyProtection="0"/>
    <xf numFmtId="0" fontId="36" fillId="3" borderId="2" applyNumberForma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</cellStyleXfs>
  <cellXfs count="186">
    <xf numFmtId="0" fontId="0" fillId="0" borderId="0" xfId="0" applyFont="1" applyAlignment="1">
      <alignment/>
    </xf>
    <xf numFmtId="0" fontId="1" fillId="0" borderId="0" xfId="92" applyFont="1" applyAlignment="1">
      <alignment vertical="center"/>
      <protection/>
    </xf>
    <xf numFmtId="0" fontId="2" fillId="0" borderId="0" xfId="92" applyFont="1" applyAlignment="1">
      <alignment vertical="center"/>
      <protection/>
    </xf>
    <xf numFmtId="0" fontId="3" fillId="0" borderId="0" xfId="92" applyFont="1" applyAlignment="1">
      <alignment vertical="center"/>
      <protection/>
    </xf>
    <xf numFmtId="0" fontId="0" fillId="0" borderId="0" xfId="92" applyFill="1" applyAlignment="1">
      <alignment vertical="center"/>
      <protection/>
    </xf>
    <xf numFmtId="0" fontId="0" fillId="0" borderId="0" xfId="92" applyAlignment="1">
      <alignment vertical="center"/>
      <protection/>
    </xf>
    <xf numFmtId="0" fontId="4" fillId="0" borderId="0" xfId="0" applyFont="1" applyAlignment="1">
      <alignment/>
    </xf>
    <xf numFmtId="0" fontId="1" fillId="0" borderId="0" xfId="92" applyFont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10" xfId="92" applyFont="1" applyBorder="1" applyAlignment="1">
      <alignment vertical="center"/>
      <protection/>
    </xf>
    <xf numFmtId="0" fontId="0" fillId="0" borderId="0" xfId="92" applyFont="1" applyAlignment="1">
      <alignment horizontal="right"/>
      <protection/>
    </xf>
    <xf numFmtId="0" fontId="0" fillId="0" borderId="11" xfId="92" applyFont="1" applyBorder="1" applyAlignment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92" applyFont="1" applyFill="1" applyBorder="1" applyAlignment="1">
      <alignment horizontal="right" vertical="center"/>
      <protection/>
    </xf>
    <xf numFmtId="0" fontId="7" fillId="0" borderId="11" xfId="92" applyFont="1" applyFill="1" applyBorder="1" applyAlignment="1">
      <alignment vertical="center"/>
      <protection/>
    </xf>
    <xf numFmtId="0" fontId="8" fillId="0" borderId="11" xfId="92" applyFont="1" applyBorder="1" applyAlignment="1">
      <alignment horizontal="right" vertical="center"/>
      <protection/>
    </xf>
    <xf numFmtId="0" fontId="7" fillId="0" borderId="11" xfId="92" applyFont="1" applyBorder="1" applyAlignment="1">
      <alignment vertical="center"/>
      <protection/>
    </xf>
    <xf numFmtId="0" fontId="7" fillId="0" borderId="11" xfId="0" applyFont="1" applyFill="1" applyBorder="1" applyAlignment="1">
      <alignment vertical="center"/>
    </xf>
    <xf numFmtId="176" fontId="9" fillId="0" borderId="11" xfId="0" applyNumberFormat="1" applyFont="1" applyFill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2" xfId="70" applyNumberFormat="1" applyFont="1" applyFill="1" applyBorder="1" applyAlignment="1" applyProtection="1">
      <alignment vertical="center"/>
      <protection/>
    </xf>
    <xf numFmtId="49" fontId="7" fillId="0" borderId="11" xfId="92" applyNumberFormat="1" applyFont="1" applyFill="1" applyBorder="1" applyAlignment="1">
      <alignment horizontal="center" vertical="center"/>
      <protection/>
    </xf>
    <xf numFmtId="0" fontId="0" fillId="0" borderId="0" xfId="92" applyFont="1" applyAlignment="1">
      <alignment vertic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125" applyNumberFormat="1" applyFont="1" applyFill="1" applyBorder="1" applyAlignment="1">
      <alignment vertical="center"/>
      <protection/>
    </xf>
    <xf numFmtId="178" fontId="0" fillId="0" borderId="11" xfId="125" applyNumberFormat="1" applyFont="1" applyFill="1" applyBorder="1" applyAlignment="1">
      <alignment horizontal="right" vertical="center" wrapText="1"/>
      <protection/>
    </xf>
    <xf numFmtId="0" fontId="11" fillId="0" borderId="0" xfId="0" applyAlignment="1">
      <alignment/>
    </xf>
    <xf numFmtId="0" fontId="0" fillId="0" borderId="0" xfId="133" applyFont="1" applyAlignment="1">
      <alignment vertical="center"/>
      <protection/>
    </xf>
    <xf numFmtId="0" fontId="0" fillId="0" borderId="0" xfId="133">
      <alignment/>
      <protection/>
    </xf>
    <xf numFmtId="0" fontId="12" fillId="0" borderId="0" xfId="133" applyFont="1" applyAlignment="1">
      <alignment horizontal="center" vertical="center"/>
      <protection/>
    </xf>
    <xf numFmtId="0" fontId="0" fillId="0" borderId="0" xfId="133" applyFont="1" applyAlignment="1">
      <alignment/>
      <protection/>
    </xf>
    <xf numFmtId="0" fontId="0" fillId="0" borderId="0" xfId="133" applyFont="1">
      <alignment/>
      <protection/>
    </xf>
    <xf numFmtId="0" fontId="13" fillId="0" borderId="13" xfId="133" applyFont="1" applyBorder="1" applyAlignment="1">
      <alignment vertical="center"/>
      <protection/>
    </xf>
    <xf numFmtId="0" fontId="0" fillId="24" borderId="0" xfId="16" applyNumberFormat="1" applyFont="1" applyFill="1" applyAlignment="1">
      <alignment horizontal="right" vertical="center"/>
    </xf>
    <xf numFmtId="0" fontId="13" fillId="0" borderId="0" xfId="133" applyFont="1">
      <alignment/>
      <protection/>
    </xf>
    <xf numFmtId="0" fontId="6" fillId="0" borderId="14" xfId="133" applyFont="1" applyBorder="1" applyAlignment="1">
      <alignment horizontal="center" vertical="center"/>
      <protection/>
    </xf>
    <xf numFmtId="0" fontId="0" fillId="0" borderId="11" xfId="133" applyFont="1" applyBorder="1" applyAlignment="1">
      <alignment horizontal="center" vertical="center"/>
      <protection/>
    </xf>
    <xf numFmtId="0" fontId="0" fillId="0" borderId="11" xfId="133" applyFont="1" applyBorder="1" applyAlignment="1">
      <alignment vertical="center"/>
      <protection/>
    </xf>
    <xf numFmtId="0" fontId="14" fillId="0" borderId="0" xfId="133" applyFont="1">
      <alignment/>
      <protection/>
    </xf>
    <xf numFmtId="0" fontId="0" fillId="0" borderId="15" xfId="133" applyFont="1" applyBorder="1" applyAlignment="1">
      <alignment vertical="center"/>
      <protection/>
    </xf>
    <xf numFmtId="0" fontId="0" fillId="0" borderId="15" xfId="133" applyFont="1" applyBorder="1" applyAlignment="1">
      <alignment horizontal="left" vertical="center" wrapText="1"/>
      <protection/>
    </xf>
    <xf numFmtId="0" fontId="0" fillId="0" borderId="16" xfId="133" applyFont="1" applyBorder="1" applyAlignment="1">
      <alignment horizontal="left" vertical="center" wrapText="1"/>
      <protection/>
    </xf>
    <xf numFmtId="0" fontId="0" fillId="0" borderId="16" xfId="133" applyFont="1" applyBorder="1" applyAlignment="1">
      <alignment vertical="center"/>
      <protection/>
    </xf>
    <xf numFmtId="0" fontId="0" fillId="0" borderId="0" xfId="132" applyFont="1">
      <alignment/>
      <protection/>
    </xf>
    <xf numFmtId="0" fontId="0" fillId="0" borderId="0" xfId="132">
      <alignment/>
      <protection/>
    </xf>
    <xf numFmtId="0" fontId="15" fillId="0" borderId="0" xfId="124" applyFont="1" applyAlignment="1">
      <alignment horizontal="center" vertical="center"/>
      <protection/>
    </xf>
    <xf numFmtId="0" fontId="0" fillId="0" borderId="0" xfId="132" applyAlignment="1">
      <alignment vertical="center"/>
      <protection/>
    </xf>
    <xf numFmtId="0" fontId="16" fillId="0" borderId="11" xfId="124" applyFont="1" applyFill="1" applyBorder="1" applyAlignment="1">
      <alignment horizontal="center" vertical="center" wrapText="1"/>
      <protection/>
    </xf>
    <xf numFmtId="0" fontId="17" fillId="0" borderId="11" xfId="124" applyFont="1" applyFill="1" applyBorder="1" applyAlignment="1">
      <alignment horizontal="left" vertical="center" wrapText="1"/>
      <protection/>
    </xf>
    <xf numFmtId="179" fontId="17" fillId="0" borderId="11" xfId="124" applyNumberFormat="1" applyFont="1" applyFill="1" applyBorder="1" applyAlignment="1">
      <alignment horizontal="right" vertical="center"/>
      <protection/>
    </xf>
    <xf numFmtId="0" fontId="18" fillId="0" borderId="11" xfId="124" applyFont="1" applyFill="1" applyBorder="1" applyAlignment="1">
      <alignment horizontal="left" vertical="center" wrapText="1"/>
      <protection/>
    </xf>
    <xf numFmtId="179" fontId="18" fillId="0" borderId="11" xfId="124" applyNumberFormat="1" applyFont="1" applyFill="1" applyBorder="1" applyAlignment="1">
      <alignment horizontal="right" vertical="center"/>
      <protection/>
    </xf>
    <xf numFmtId="0" fontId="17" fillId="0" borderId="11" xfId="124" applyFont="1" applyFill="1" applyBorder="1" applyAlignment="1">
      <alignment horizontal="center" vertical="center" wrapText="1"/>
      <protection/>
    </xf>
    <xf numFmtId="0" fontId="19" fillId="0" borderId="0" xfId="92" applyFont="1" applyAlignment="1">
      <alignment vertical="center"/>
      <protection/>
    </xf>
    <xf numFmtId="0" fontId="0" fillId="0" borderId="0" xfId="87" applyFont="1">
      <alignment/>
      <protection/>
    </xf>
    <xf numFmtId="0" fontId="1" fillId="0" borderId="0" xfId="134" applyFont="1" applyAlignment="1">
      <alignment vertical="center"/>
      <protection/>
    </xf>
    <xf numFmtId="0" fontId="12" fillId="0" borderId="0" xfId="125" applyFont="1" applyAlignment="1">
      <alignment horizontal="center" vertical="center"/>
      <protection/>
    </xf>
    <xf numFmtId="0" fontId="0" fillId="0" borderId="0" xfId="134" applyFont="1" applyBorder="1" applyAlignment="1">
      <alignment vertical="center"/>
      <protection/>
    </xf>
    <xf numFmtId="0" fontId="0" fillId="0" borderId="11" xfId="134" applyFont="1" applyBorder="1" applyAlignment="1">
      <alignment horizontal="center" vertical="center"/>
      <protection/>
    </xf>
    <xf numFmtId="0" fontId="0" fillId="0" borderId="17" xfId="134" applyFont="1" applyBorder="1" applyAlignment="1">
      <alignment horizontal="center" vertical="center"/>
      <protection/>
    </xf>
    <xf numFmtId="0" fontId="0" fillId="0" borderId="18" xfId="134" applyFont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87" applyFont="1" applyBorder="1">
      <alignment/>
      <protection/>
    </xf>
    <xf numFmtId="0" fontId="7" fillId="0" borderId="11" xfId="26" applyFont="1" applyBorder="1" applyAlignment="1">
      <alignment horizontal="center" vertical="center"/>
      <protection/>
    </xf>
    <xf numFmtId="0" fontId="0" fillId="0" borderId="11" xfId="129" applyFont="1" applyBorder="1">
      <alignment/>
      <protection/>
    </xf>
    <xf numFmtId="0" fontId="7" fillId="0" borderId="11" xfId="26" applyFont="1" applyBorder="1" applyAlignment="1">
      <alignment horizontal="left" vertical="center"/>
      <protection/>
    </xf>
    <xf numFmtId="0" fontId="0" fillId="0" borderId="11" xfId="26" applyFont="1" applyBorder="1">
      <alignment/>
      <protection/>
    </xf>
    <xf numFmtId="0" fontId="0" fillId="0" borderId="11" xfId="129" applyFont="1" applyBorder="1" applyAlignment="1">
      <alignment horizontal="center"/>
      <protection/>
    </xf>
    <xf numFmtId="180" fontId="0" fillId="0" borderId="0" xfId="126" applyNumberFormat="1" applyFont="1" applyFill="1" applyBorder="1" applyAlignment="1">
      <alignment horizontal="left"/>
      <protection/>
    </xf>
    <xf numFmtId="0" fontId="0" fillId="0" borderId="0" xfId="126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Border="1" applyAlignment="1">
      <alignment/>
    </xf>
    <xf numFmtId="1" fontId="20" fillId="24" borderId="0" xfId="16" applyNumberFormat="1" applyFont="1" applyFill="1" applyBorder="1" applyAlignment="1">
      <alignment/>
    </xf>
    <xf numFmtId="0" fontId="0" fillId="0" borderId="0" xfId="16" applyNumberFormat="1" applyFont="1" applyFill="1" applyBorder="1" applyAlignment="1">
      <alignment/>
    </xf>
    <xf numFmtId="0" fontId="21" fillId="24" borderId="0" xfId="16" applyNumberFormat="1" applyFont="1" applyFill="1" applyBorder="1" applyAlignment="1">
      <alignment/>
    </xf>
    <xf numFmtId="0" fontId="22" fillId="24" borderId="0" xfId="16" applyNumberFormat="1" applyFont="1" applyFill="1" applyBorder="1" applyAlignment="1">
      <alignment/>
    </xf>
    <xf numFmtId="1" fontId="20" fillId="24" borderId="0" xfId="16" applyNumberFormat="1" applyFont="1" applyFill="1" applyAlignment="1">
      <alignment/>
    </xf>
    <xf numFmtId="0" fontId="12" fillId="0" borderId="0" xfId="16" applyNumberFormat="1" applyFont="1" applyFill="1" applyBorder="1" applyAlignment="1" applyProtection="1">
      <alignment horizontal="center" vertical="center" wrapText="1"/>
      <protection/>
    </xf>
    <xf numFmtId="1" fontId="0" fillId="24" borderId="0" xfId="16" applyNumberFormat="1" applyFont="1" applyFill="1" applyAlignment="1" applyProtection="1">
      <alignment/>
      <protection/>
    </xf>
    <xf numFmtId="0" fontId="0" fillId="24" borderId="0" xfId="16" applyNumberFormat="1" applyFont="1" applyFill="1" applyBorder="1" applyAlignment="1">
      <alignment vertical="center"/>
    </xf>
    <xf numFmtId="0" fontId="0" fillId="0" borderId="0" xfId="16" applyNumberFormat="1" applyFont="1" applyFill="1" applyBorder="1" applyAlignment="1">
      <alignment vertical="center"/>
    </xf>
    <xf numFmtId="0" fontId="7" fillId="0" borderId="20" xfId="135" applyFont="1" applyBorder="1" applyAlignment="1">
      <alignment horizontal="center" vertical="center"/>
      <protection/>
    </xf>
    <xf numFmtId="0" fontId="0" fillId="0" borderId="11" xfId="26" applyFont="1" applyBorder="1" applyAlignment="1">
      <alignment horizontal="left"/>
      <protection/>
    </xf>
    <xf numFmtId="4" fontId="0" fillId="0" borderId="11" xfId="16" applyNumberFormat="1" applyFont="1" applyFill="1" applyBorder="1" applyAlignment="1" applyProtection="1">
      <alignment horizontal="right" vertical="center" wrapText="1"/>
      <protection/>
    </xf>
    <xf numFmtId="4" fontId="7" fillId="0" borderId="11" xfId="16" applyNumberFormat="1" applyFont="1" applyFill="1" applyBorder="1" applyAlignment="1" applyProtection="1">
      <alignment horizontal="right" vertical="center" wrapText="1"/>
      <protection/>
    </xf>
    <xf numFmtId="1" fontId="20" fillId="24" borderId="11" xfId="16" applyNumberFormat="1" applyFont="1" applyFill="1" applyBorder="1" applyAlignment="1">
      <alignment/>
    </xf>
    <xf numFmtId="1" fontId="20" fillId="0" borderId="0" xfId="16" applyNumberFormat="1" applyFont="1" applyFill="1" applyBorder="1" applyAlignment="1">
      <alignment/>
    </xf>
    <xf numFmtId="0" fontId="7" fillId="0" borderId="11" xfId="135" applyFont="1" applyBorder="1" applyAlignment="1">
      <alignment horizontal="center" vertical="center"/>
      <protection/>
    </xf>
    <xf numFmtId="0" fontId="0" fillId="0" borderId="0" xfId="16" applyNumberFormat="1" applyFont="1" applyFill="1" applyAlignment="1">
      <alignment/>
    </xf>
    <xf numFmtId="0" fontId="2" fillId="0" borderId="0" xfId="127">
      <alignment/>
      <protection/>
    </xf>
    <xf numFmtId="0" fontId="0" fillId="0" borderId="11" xfId="125" applyFont="1" applyBorder="1" applyAlignment="1">
      <alignment horizontal="centerContinuous" vertical="center"/>
      <protection/>
    </xf>
    <xf numFmtId="0" fontId="0" fillId="0" borderId="11" xfId="125" applyFont="1" applyBorder="1" applyAlignment="1">
      <alignment horizontal="center" vertical="center"/>
      <protection/>
    </xf>
    <xf numFmtId="177" fontId="0" fillId="0" borderId="11" xfId="125" applyNumberFormat="1" applyFont="1" applyFill="1" applyBorder="1" applyAlignment="1">
      <alignment horizontal="right" vertical="center"/>
      <protection/>
    </xf>
    <xf numFmtId="0" fontId="0" fillId="0" borderId="11" xfId="125" applyFont="1" applyFill="1" applyBorder="1" applyAlignment="1">
      <alignment vertical="center"/>
      <protection/>
    </xf>
    <xf numFmtId="0" fontId="0" fillId="0" borderId="11" xfId="125" applyFont="1" applyFill="1" applyBorder="1" applyAlignment="1">
      <alignment horizontal="right" vertical="center" wrapText="1"/>
      <protection/>
    </xf>
    <xf numFmtId="179" fontId="0" fillId="0" borderId="11" xfId="125" applyNumberFormat="1" applyFont="1" applyFill="1" applyBorder="1" applyAlignment="1">
      <alignment horizontal="right" vertical="center" wrapText="1"/>
      <protection/>
    </xf>
    <xf numFmtId="178" fontId="0" fillId="0" borderId="11" xfId="125" applyNumberFormat="1" applyFont="1" applyBorder="1" applyAlignment="1">
      <alignment horizontal="right" vertical="center" wrapText="1"/>
      <protection/>
    </xf>
    <xf numFmtId="0" fontId="0" fillId="0" borderId="11" xfId="125" applyFont="1" applyBorder="1" applyAlignment="1">
      <alignment horizontal="right" vertical="center" wrapText="1"/>
      <protection/>
    </xf>
    <xf numFmtId="0" fontId="11" fillId="0" borderId="11" xfId="0" applyBorder="1" applyAlignment="1">
      <alignment/>
    </xf>
    <xf numFmtId="177" fontId="0" fillId="0" borderId="11" xfId="125" applyNumberFormat="1" applyFont="1" applyFill="1" applyBorder="1" applyAlignment="1">
      <alignment horizontal="right" vertical="center" wrapText="1"/>
      <protection/>
    </xf>
    <xf numFmtId="0" fontId="0" fillId="0" borderId="11" xfId="125" applyFont="1" applyFill="1" applyBorder="1" applyAlignment="1">
      <alignment horizontal="center" vertical="center"/>
      <protection/>
    </xf>
    <xf numFmtId="0" fontId="0" fillId="0" borderId="0" xfId="131">
      <alignment/>
      <protection/>
    </xf>
    <xf numFmtId="0" fontId="11" fillId="0" borderId="0" xfId="0" applyFont="1" applyAlignment="1">
      <alignment/>
    </xf>
    <xf numFmtId="0" fontId="21" fillId="24" borderId="0" xfId="16" applyNumberFormat="1" applyFont="1" applyFill="1" applyAlignment="1">
      <alignment/>
    </xf>
    <xf numFmtId="0" fontId="22" fillId="24" borderId="0" xfId="16" applyNumberFormat="1" applyFont="1" applyFill="1" applyAlignment="1">
      <alignment/>
    </xf>
    <xf numFmtId="0" fontId="12" fillId="24" borderId="0" xfId="16" applyNumberFormat="1" applyFont="1" applyFill="1" applyAlignment="1" applyProtection="1">
      <alignment horizontal="center" vertical="center"/>
      <protection/>
    </xf>
    <xf numFmtId="0" fontId="0" fillId="24" borderId="0" xfId="16" applyNumberFormat="1" applyFont="1" applyFill="1" applyAlignment="1">
      <alignment vertical="center"/>
    </xf>
    <xf numFmtId="0" fontId="0" fillId="0" borderId="11" xfId="16" applyNumberFormat="1" applyFont="1" applyFill="1" applyBorder="1" applyAlignment="1">
      <alignment horizontal="center" vertical="center" wrapText="1"/>
    </xf>
    <xf numFmtId="0" fontId="0" fillId="0" borderId="12" xfId="16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11" xfId="16" applyNumberFormat="1" applyFont="1" applyFill="1" applyBorder="1" applyAlignment="1">
      <alignment horizontal="center" vertical="center" wrapText="1"/>
    </xf>
    <xf numFmtId="0" fontId="0" fillId="0" borderId="11" xfId="16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Border="1" applyAlignment="1">
      <alignment/>
    </xf>
    <xf numFmtId="4" fontId="0" fillId="0" borderId="12" xfId="16" applyNumberFormat="1" applyFont="1" applyFill="1" applyBorder="1" applyAlignment="1" applyProtection="1">
      <alignment horizontal="right" vertical="center" wrapText="1"/>
      <protection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21" xfId="16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left"/>
    </xf>
    <xf numFmtId="0" fontId="11" fillId="0" borderId="0" xfId="0" applyFill="1" applyAlignment="1">
      <alignment/>
    </xf>
    <xf numFmtId="1" fontId="20" fillId="0" borderId="0" xfId="16" applyNumberFormat="1" applyFont="1" applyFill="1" applyAlignment="1">
      <alignment/>
    </xf>
    <xf numFmtId="4" fontId="0" fillId="0" borderId="12" xfId="16" applyNumberFormat="1" applyFont="1" applyFill="1" applyBorder="1" applyAlignment="1" applyProtection="1">
      <alignment horizontal="right" vertical="center" wrapText="1"/>
      <protection/>
    </xf>
    <xf numFmtId="0" fontId="0" fillId="0" borderId="11" xfId="16" applyNumberFormat="1" applyFont="1" applyFill="1" applyBorder="1" applyAlignment="1" applyProtection="1">
      <alignment horizontal="center" vertical="center"/>
      <protection/>
    </xf>
    <xf numFmtId="0" fontId="0" fillId="0" borderId="18" xfId="16" applyNumberFormat="1" applyFont="1" applyFill="1" applyBorder="1" applyAlignment="1" applyProtection="1">
      <alignment horizontal="center" vertical="center" wrapText="1"/>
      <protection/>
    </xf>
    <xf numFmtId="0" fontId="0" fillId="0" borderId="22" xfId="16" applyNumberFormat="1" applyFont="1" applyFill="1" applyBorder="1" applyAlignment="1">
      <alignment horizontal="center" vertical="center" wrapText="1"/>
    </xf>
    <xf numFmtId="1" fontId="0" fillId="0" borderId="22" xfId="16" applyNumberFormat="1" applyFont="1" applyFill="1" applyBorder="1" applyAlignment="1">
      <alignment horizontal="center" vertical="center" wrapText="1"/>
    </xf>
    <xf numFmtId="0" fontId="0" fillId="0" borderId="18" xfId="16" applyNumberFormat="1" applyFont="1" applyFill="1" applyBorder="1" applyAlignment="1">
      <alignment horizontal="center" vertical="center" wrapText="1"/>
    </xf>
    <xf numFmtId="1" fontId="0" fillId="0" borderId="18" xfId="16" applyNumberFormat="1" applyFont="1" applyFill="1" applyBorder="1" applyAlignment="1" applyProtection="1">
      <alignment horizontal="center" vertical="center" wrapText="1"/>
      <protection/>
    </xf>
    <xf numFmtId="1" fontId="0" fillId="0" borderId="15" xfId="16" applyNumberFormat="1" applyFont="1" applyFill="1" applyBorder="1" applyAlignment="1">
      <alignment horizontal="center" vertical="center" wrapText="1"/>
    </xf>
    <xf numFmtId="0" fontId="0" fillId="0" borderId="23" xfId="16" applyNumberFormat="1" applyFont="1" applyFill="1" applyBorder="1" applyAlignment="1">
      <alignment horizontal="center" vertical="center" wrapText="1"/>
    </xf>
    <xf numFmtId="0" fontId="0" fillId="0" borderId="15" xfId="16" applyNumberFormat="1" applyFont="1" applyFill="1" applyBorder="1" applyAlignment="1" applyProtection="1">
      <alignment horizontal="center" vertical="center" wrapText="1"/>
      <protection/>
    </xf>
    <xf numFmtId="0" fontId="0" fillId="0" borderId="24" xfId="16" applyNumberFormat="1" applyFont="1" applyFill="1" applyBorder="1" applyAlignment="1">
      <alignment horizontal="center" vertical="center" wrapText="1"/>
    </xf>
    <xf numFmtId="1" fontId="0" fillId="0" borderId="24" xfId="16" applyNumberFormat="1" applyFont="1" applyFill="1" applyBorder="1" applyAlignment="1">
      <alignment horizontal="center" vertical="center" wrapText="1"/>
    </xf>
    <xf numFmtId="1" fontId="0" fillId="0" borderId="11" xfId="16" applyNumberFormat="1" applyFont="1" applyFill="1" applyBorder="1" applyAlignment="1" applyProtection="1">
      <alignment horizontal="center" vertical="center" wrapText="1"/>
      <protection/>
    </xf>
    <xf numFmtId="4" fontId="0" fillId="0" borderId="25" xfId="16" applyNumberFormat="1" applyFont="1" applyFill="1" applyBorder="1" applyAlignment="1" applyProtection="1">
      <alignment horizontal="right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0" borderId="0" xfId="16" applyNumberFormat="1" applyFont="1" applyFill="1" applyAlignment="1">
      <alignment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16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7" xfId="16" applyNumberFormat="1" applyFont="1" applyFill="1" applyBorder="1" applyAlignment="1" applyProtection="1">
      <alignment horizontal="center" vertical="center" wrapText="1"/>
      <protection/>
    </xf>
    <xf numFmtId="1" fontId="7" fillId="0" borderId="22" xfId="16" applyNumberFormat="1" applyFont="1" applyFill="1" applyBorder="1" applyAlignment="1" applyProtection="1">
      <alignment horizontal="center" vertical="center" wrapText="1"/>
      <protection/>
    </xf>
    <xf numFmtId="1" fontId="7" fillId="0" borderId="18" xfId="16" applyNumberFormat="1" applyFont="1" applyFill="1" applyBorder="1" applyAlignment="1" applyProtection="1">
      <alignment horizontal="center" vertical="center" wrapText="1"/>
      <protection/>
    </xf>
    <xf numFmtId="1" fontId="7" fillId="0" borderId="26" xfId="16" applyNumberFormat="1" applyFont="1" applyFill="1" applyBorder="1" applyAlignment="1" applyProtection="1">
      <alignment horizontal="center" vertical="center" wrapText="1"/>
      <protection/>
    </xf>
    <xf numFmtId="1" fontId="7" fillId="0" borderId="11" xfId="16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/>
    </xf>
    <xf numFmtId="3" fontId="7" fillId="0" borderId="27" xfId="16" applyNumberFormat="1" applyFont="1" applyFill="1" applyBorder="1" applyAlignment="1">
      <alignment horizontal="center" vertical="center"/>
    </xf>
    <xf numFmtId="3" fontId="7" fillId="0" borderId="11" xfId="16" applyNumberFormat="1" applyFont="1" applyFill="1" applyBorder="1" applyAlignment="1">
      <alignment horizontal="center" vertical="center"/>
    </xf>
    <xf numFmtId="3" fontId="7" fillId="0" borderId="11" xfId="16" applyNumberFormat="1" applyFont="1" applyFill="1" applyBorder="1" applyAlignment="1">
      <alignment horizontal="center" vertical="center" wrapText="1"/>
    </xf>
    <xf numFmtId="3" fontId="7" fillId="0" borderId="27" xfId="16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4" fontId="7" fillId="0" borderId="17" xfId="16" applyNumberFormat="1" applyFont="1" applyFill="1" applyBorder="1" applyAlignment="1" applyProtection="1">
      <alignment horizontal="right" vertical="center" wrapText="1"/>
      <protection/>
    </xf>
    <xf numFmtId="0" fontId="7" fillId="0" borderId="26" xfId="0" applyFont="1" applyFill="1" applyBorder="1" applyAlignment="1">
      <alignment vertical="center"/>
    </xf>
    <xf numFmtId="2" fontId="7" fillId="0" borderId="28" xfId="0" applyNumberFormat="1" applyFont="1" applyFill="1" applyBorder="1" applyAlignment="1" applyProtection="1">
      <alignment horizontal="right" vertical="center" wrapText="1"/>
      <protection/>
    </xf>
    <xf numFmtId="2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28" xfId="16" applyNumberFormat="1" applyFont="1" applyFill="1" applyBorder="1" applyAlignment="1" applyProtection="1">
      <alignment horizontal="right" vertical="center" wrapText="1"/>
      <protection/>
    </xf>
    <xf numFmtId="0" fontId="7" fillId="0" borderId="11" xfId="16" applyNumberFormat="1" applyFont="1" applyFill="1" applyBorder="1" applyAlignment="1">
      <alignment horizontal="left" vertical="center"/>
    </xf>
    <xf numFmtId="0" fontId="7" fillId="24" borderId="11" xfId="16" applyNumberFormat="1" applyFont="1" applyFill="1" applyBorder="1" applyAlignment="1">
      <alignment horizontal="left" vertical="center"/>
    </xf>
    <xf numFmtId="4" fontId="7" fillId="0" borderId="12" xfId="16" applyNumberFormat="1" applyFont="1" applyFill="1" applyBorder="1" applyAlignment="1" applyProtection="1">
      <alignment horizontal="right" vertical="center" wrapText="1"/>
      <protection/>
    </xf>
    <xf numFmtId="1" fontId="7" fillId="24" borderId="11" xfId="16" applyNumberFormat="1" applyFont="1" applyFill="1" applyBorder="1" applyAlignment="1">
      <alignment horizontal="left" vertical="center"/>
    </xf>
    <xf numFmtId="4" fontId="7" fillId="0" borderId="29" xfId="16" applyNumberFormat="1" applyFont="1" applyFill="1" applyBorder="1" applyAlignment="1" applyProtection="1">
      <alignment horizontal="right" vertical="center" wrapText="1"/>
      <protection/>
    </xf>
    <xf numFmtId="2" fontId="7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30" xfId="16" applyNumberFormat="1" applyFont="1" applyFill="1" applyBorder="1" applyAlignment="1" applyProtection="1">
      <alignment horizontal="right" vertical="center" wrapText="1"/>
      <protection/>
    </xf>
    <xf numFmtId="4" fontId="7" fillId="0" borderId="18" xfId="16" applyNumberFormat="1" applyFont="1" applyFill="1" applyBorder="1" applyAlignment="1" applyProtection="1">
      <alignment horizontal="righ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4" fontId="7" fillId="0" borderId="27" xfId="16" applyNumberFormat="1" applyFont="1" applyFill="1" applyBorder="1" applyAlignment="1" applyProtection="1">
      <alignment horizontal="right" vertical="center" wrapText="1"/>
      <protection/>
    </xf>
    <xf numFmtId="1" fontId="7" fillId="24" borderId="11" xfId="16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" fontId="7" fillId="0" borderId="21" xfId="16" applyNumberFormat="1" applyFont="1" applyFill="1" applyBorder="1" applyAlignment="1" applyProtection="1">
      <alignment horizontal="right" vertical="center" wrapText="1"/>
      <protection/>
    </xf>
    <xf numFmtId="4" fontId="7" fillId="0" borderId="3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>
      <alignment horizontal="center" vertical="center"/>
    </xf>
    <xf numFmtId="4" fontId="7" fillId="0" borderId="26" xfId="16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1" xfId="134" applyFont="1" applyBorder="1" applyAlignment="1" quotePrefix="1">
      <alignment horizontal="center" vertical="center"/>
      <protection/>
    </xf>
    <xf numFmtId="0" fontId="0" fillId="0" borderId="11" xfId="92" applyFont="1" applyBorder="1" applyAlignment="1" quotePrefix="1">
      <alignment horizontal="center" vertical="center"/>
      <protection/>
    </xf>
  </cellXfs>
  <cellStyles count="148">
    <cellStyle name="Normal" xfId="0"/>
    <cellStyle name="解释性文本 2" xfId="15"/>
    <cellStyle name="Comma" xfId="16"/>
    <cellStyle name="Currency" xfId="17"/>
    <cellStyle name="强调文字颜色 4" xfId="18"/>
    <cellStyle name="Comma [0]" xfId="19"/>
    <cellStyle name="标题 3 3" xfId="20"/>
    <cellStyle name="Percent" xfId="21"/>
    <cellStyle name="标题" xfId="22"/>
    <cellStyle name="_ET_STYLE_NoName_00_" xfId="23"/>
    <cellStyle name="Currency [0]" xfId="24"/>
    <cellStyle name="输入" xfId="25"/>
    <cellStyle name="常规 44" xfId="26"/>
    <cellStyle name="20% - 强调文字颜色 1 2" xfId="27"/>
    <cellStyle name="输出 3" xfId="28"/>
    <cellStyle name="20% - 强调文字颜色 3" xfId="29"/>
    <cellStyle name="差" xfId="30"/>
    <cellStyle name="40% - 强调文字颜色 3" xfId="31"/>
    <cellStyle name="计算 2" xfId="32"/>
    <cellStyle name="60% - 强调文字颜色 3" xfId="33"/>
    <cellStyle name="Hyperlink" xfId="34"/>
    <cellStyle name="Followed Hyperlink" xfId="35"/>
    <cellStyle name="注释" xfId="36"/>
    <cellStyle name="60% - 强调文字颜色 2 3" xfId="37"/>
    <cellStyle name="警告文本" xfId="38"/>
    <cellStyle name="标题 4" xfId="39"/>
    <cellStyle name="60% - 强调文字颜色 2" xfId="40"/>
    <cellStyle name="解释性文本" xfId="41"/>
    <cellStyle name="标题 1" xfId="42"/>
    <cellStyle name="标题 2" xfId="43"/>
    <cellStyle name="标题 3" xfId="44"/>
    <cellStyle name="60% - 强调文字颜色 1" xfId="45"/>
    <cellStyle name="输出" xfId="46"/>
    <cellStyle name="60% - 强调文字颜色 4" xfId="47"/>
    <cellStyle name="计算" xfId="48"/>
    <cellStyle name="检查单元格" xfId="49"/>
    <cellStyle name="40% - 强调文字颜色 4 2" xfId="50"/>
    <cellStyle name="20% - 强调文字颜色 5 3" xfId="51"/>
    <cellStyle name="链接单元格" xfId="52"/>
    <cellStyle name="强调文字颜色 2" xfId="53"/>
    <cellStyle name="20% - 强调文字颜色 6" xfId="54"/>
    <cellStyle name="汇总" xfId="55"/>
    <cellStyle name="20% - 强调文字颜色 2 3" xfId="56"/>
    <cellStyle name="40% - 强调文字颜色 1 2" xfId="57"/>
    <cellStyle name="好" xfId="58"/>
    <cellStyle name="适中" xfId="59"/>
    <cellStyle name="20% - 强调文字颜色 3 3" xfId="60"/>
    <cellStyle name="强调文字颜色 1" xfId="61"/>
    <cellStyle name="20% - 强调文字颜色 5" xfId="62"/>
    <cellStyle name="20% - 强调文字颜色 1" xfId="63"/>
    <cellStyle name="链接单元格 3" xfId="64"/>
    <cellStyle name="20% - 强调文字颜色 6 3" xfId="65"/>
    <cellStyle name="40% - 强调文字颜色 1" xfId="66"/>
    <cellStyle name="20% - 强调文字颜色 2" xfId="67"/>
    <cellStyle name="输出 2" xfId="68"/>
    <cellStyle name="40% - 强调文字颜色 2" xfId="69"/>
    <cellStyle name="常规_录入表" xfId="70"/>
    <cellStyle name="强调文字颜色 3" xfId="71"/>
    <cellStyle name="20% - 强调文字颜色 4" xfId="72"/>
    <cellStyle name="20% - 强调文字颜色 1 3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40% - 强调文字颜色 6" xfId="80"/>
    <cellStyle name="适中 2" xfId="81"/>
    <cellStyle name="60% - 强调文字颜色 6" xfId="82"/>
    <cellStyle name="?鹎%U龡&amp;H齲_x0001_C铣_x0014__x0007__x0001__x0001_" xfId="83"/>
    <cellStyle name="20% - 强调文字颜色 2 2" xfId="84"/>
    <cellStyle name="20% - 强调文字颜色 3 2" xfId="85"/>
    <cellStyle name="20% - 强调文字颜色 4 2" xfId="86"/>
    <cellStyle name="常规 3" xfId="87"/>
    <cellStyle name="20% - 强调文字颜色 4 3" xfId="88"/>
    <cellStyle name="20% - 强调文字颜色 5 2" xfId="89"/>
    <cellStyle name="20% - 强调文字颜色 6 2" xfId="90"/>
    <cellStyle name="40% - 强调文字颜色 1 3" xfId="91"/>
    <cellStyle name="常规_04-分类改革-预算表" xfId="92"/>
    <cellStyle name="40% - 强调文字颜色 2 2" xfId="93"/>
    <cellStyle name="40% - 强调文字颜色 2 3" xfId="94"/>
    <cellStyle name="40% - 强调文字颜色 3 2" xfId="95"/>
    <cellStyle name="40% - 强调文字颜色 3 3" xfId="96"/>
    <cellStyle name="40% - 强调文字颜色 4 3" xfId="97"/>
    <cellStyle name="40% - 强调文字颜色 5 2" xfId="98"/>
    <cellStyle name="40% - 强调文字颜色 5 3" xfId="99"/>
    <cellStyle name="40% - 强调文字颜色 6 2" xfId="100"/>
    <cellStyle name="40% - 强调文字颜色 6 3" xfId="101"/>
    <cellStyle name="60% - 强调文字颜色 1 2" xfId="102"/>
    <cellStyle name="60% - 强调文字颜色 1 3" xfId="103"/>
    <cellStyle name="60% - 强调文字颜色 2 2" xfId="104"/>
    <cellStyle name="60% - 强调文字颜色 3 2" xfId="105"/>
    <cellStyle name="60% - 强调文字颜色 3 3" xfId="106"/>
    <cellStyle name="60% - 强调文字颜色 4 2" xfId="107"/>
    <cellStyle name="60% - 强调文字颜色 4 3" xfId="108"/>
    <cellStyle name="60% - 强调文字颜色 5 2" xfId="109"/>
    <cellStyle name="60% - 强调文字颜色 5 3" xfId="110"/>
    <cellStyle name="60% - 强调文字颜色 6 2" xfId="111"/>
    <cellStyle name="60% - 强调文字颜色 6 3" xfId="112"/>
    <cellStyle name="标题 1 2" xfId="113"/>
    <cellStyle name="标题 1 3" xfId="114"/>
    <cellStyle name="标题 2 2" xfId="115"/>
    <cellStyle name="标题 2 3" xfId="116"/>
    <cellStyle name="标题 3 2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常规 14 2" xfId="124"/>
    <cellStyle name="常规 2" xfId="125"/>
    <cellStyle name="常规 45" xfId="126"/>
    <cellStyle name="常规 47 2" xfId="127"/>
    <cellStyle name="汇总 3" xfId="128"/>
    <cellStyle name="常规 48" xfId="129"/>
    <cellStyle name="常规 49" xfId="130"/>
    <cellStyle name="常规 60" xfId="131"/>
    <cellStyle name="常规 63" xfId="132"/>
    <cellStyle name="常规 64" xfId="133"/>
    <cellStyle name="常规_04-分类改革-预算表 2" xfId="134"/>
    <cellStyle name="常规_liujing_2013年公共预算拨款支出决算表" xfId="135"/>
    <cellStyle name="好 2" xfId="136"/>
    <cellStyle name="好 3" xfId="137"/>
    <cellStyle name="汇总 2" xfId="138"/>
    <cellStyle name="检查单元格 2" xfId="139"/>
    <cellStyle name="检查单元格 3" xfId="140"/>
    <cellStyle name="解释性文本 3" xfId="141"/>
    <cellStyle name="警告文本 2" xfId="142"/>
    <cellStyle name="警告文本 3" xfId="143"/>
    <cellStyle name="链接单元格 2" xfId="144"/>
    <cellStyle name="强调文字颜色 1 2" xfId="145"/>
    <cellStyle name="强调文字颜色 1 3" xfId="146"/>
    <cellStyle name="强调文字颜色 2 2" xfId="147"/>
    <cellStyle name="强调文字颜色 2 3" xfId="148"/>
    <cellStyle name="强调文字颜色 3 2" xfId="149"/>
    <cellStyle name="强调文字颜色 3 3" xfId="150"/>
    <cellStyle name="强调文字颜色 4 2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输入 2" xfId="158"/>
    <cellStyle name="输入 3" xfId="159"/>
    <cellStyle name="注释 2" xfId="160"/>
    <cellStyle name="注释 3" xfId="1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6"/>
  <sheetViews>
    <sheetView showGridLines="0" showZeros="0" workbookViewId="0" topLeftCell="A4">
      <selection activeCell="C22" sqref="C22"/>
    </sheetView>
  </sheetViews>
  <sheetFormatPr defaultColWidth="6.875" defaultRowHeight="12.75" customHeight="1"/>
  <cols>
    <col min="1" max="1" width="30.125" style="0" customWidth="1"/>
    <col min="2" max="2" width="9.375" style="0" customWidth="1"/>
    <col min="3" max="3" width="30.125" style="0" customWidth="1"/>
    <col min="4" max="9" width="9.50390625" style="0" customWidth="1"/>
    <col min="10" max="244" width="8.00390625" style="0" customWidth="1"/>
    <col min="245" max="251" width="6.875" style="0" customWidth="1"/>
  </cols>
  <sheetData>
    <row r="1" spans="1:244" ht="21" customHeight="1">
      <c r="A1" s="97" t="s">
        <v>0</v>
      </c>
      <c r="B1" s="112"/>
      <c r="C1" s="112"/>
      <c r="D1" s="113"/>
      <c r="E1" s="113"/>
      <c r="F1" s="85"/>
      <c r="G1" s="85"/>
      <c r="H1" s="85"/>
      <c r="I1" s="85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</row>
    <row r="2" spans="1:244" ht="22.5" customHeight="1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</row>
    <row r="3" spans="1:244" ht="20.25" customHeight="1">
      <c r="A3" s="127" t="s">
        <v>2</v>
      </c>
      <c r="B3" s="115"/>
      <c r="C3" s="115"/>
      <c r="D3" s="115"/>
      <c r="E3" s="145"/>
      <c r="F3" s="129"/>
      <c r="G3" s="85"/>
      <c r="H3" s="85"/>
      <c r="I3" s="41" t="s">
        <v>3</v>
      </c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</row>
    <row r="4" spans="1:244" ht="20.25" customHeight="1">
      <c r="A4" s="146" t="s">
        <v>4</v>
      </c>
      <c r="B4" s="147" t="s">
        <v>5</v>
      </c>
      <c r="C4" s="148" t="s">
        <v>6</v>
      </c>
      <c r="D4" s="147" t="s">
        <v>7</v>
      </c>
      <c r="E4" s="149" t="s">
        <v>8</v>
      </c>
      <c r="F4" s="149"/>
      <c r="G4" s="149"/>
      <c r="H4" s="149"/>
      <c r="I4" s="149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</row>
    <row r="5" spans="1:244" ht="20.25" customHeight="1">
      <c r="A5" s="146"/>
      <c r="B5" s="147"/>
      <c r="C5" s="148"/>
      <c r="D5" s="147"/>
      <c r="E5" s="150" t="s">
        <v>9</v>
      </c>
      <c r="F5" s="151" t="s">
        <v>10</v>
      </c>
      <c r="G5" s="152" t="s">
        <v>11</v>
      </c>
      <c r="H5" s="152" t="s">
        <v>12</v>
      </c>
      <c r="I5" s="152" t="s">
        <v>13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</row>
    <row r="6" spans="1:244" ht="34.5" customHeight="1">
      <c r="A6" s="146"/>
      <c r="B6" s="147"/>
      <c r="C6" s="148"/>
      <c r="D6" s="147"/>
      <c r="E6" s="152"/>
      <c r="F6" s="153"/>
      <c r="G6" s="154"/>
      <c r="H6" s="154"/>
      <c r="I6" s="154"/>
      <c r="J6" s="183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</row>
    <row r="7" spans="1:244" ht="21" customHeight="1">
      <c r="A7" s="155" t="s">
        <v>14</v>
      </c>
      <c r="B7" s="156">
        <v>1</v>
      </c>
      <c r="C7" s="155" t="s">
        <v>14</v>
      </c>
      <c r="D7" s="156"/>
      <c r="E7" s="157"/>
      <c r="F7" s="158"/>
      <c r="G7" s="159"/>
      <c r="H7" s="159"/>
      <c r="I7" s="159"/>
      <c r="J7" s="183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</row>
    <row r="8" spans="1:244" ht="21" customHeight="1">
      <c r="A8" s="160" t="s">
        <v>15</v>
      </c>
      <c r="B8" s="161">
        <v>8057.12</v>
      </c>
      <c r="C8" s="162" t="s">
        <v>16</v>
      </c>
      <c r="D8" s="163">
        <v>1522.12</v>
      </c>
      <c r="E8" s="164">
        <v>1522.12</v>
      </c>
      <c r="F8" s="93"/>
      <c r="G8" s="165"/>
      <c r="H8" s="165"/>
      <c r="I8" s="161"/>
      <c r="J8" s="183"/>
      <c r="K8" s="183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</row>
    <row r="9" spans="1:244" ht="21" customHeight="1">
      <c r="A9" s="166" t="s">
        <v>10</v>
      </c>
      <c r="B9" s="161">
        <v>900</v>
      </c>
      <c r="C9" s="162" t="s">
        <v>17</v>
      </c>
      <c r="D9" s="163">
        <v>1021.14</v>
      </c>
      <c r="E9" s="163">
        <v>1021.14</v>
      </c>
      <c r="F9" s="93"/>
      <c r="G9" s="165"/>
      <c r="H9" s="165"/>
      <c r="I9" s="161"/>
      <c r="J9" s="183"/>
      <c r="K9" s="183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</row>
    <row r="10" spans="1:244" ht="21" customHeight="1">
      <c r="A10" s="167" t="s">
        <v>18</v>
      </c>
      <c r="B10" s="161"/>
      <c r="C10" s="162" t="s">
        <v>19</v>
      </c>
      <c r="D10" s="163">
        <v>266.15</v>
      </c>
      <c r="E10" s="163">
        <v>266.15</v>
      </c>
      <c r="F10" s="93"/>
      <c r="G10" s="165"/>
      <c r="H10" s="165"/>
      <c r="I10" s="161"/>
      <c r="J10" s="183"/>
      <c r="K10" s="183"/>
      <c r="L10" s="183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</row>
    <row r="11" spans="1:244" ht="21" customHeight="1">
      <c r="A11" s="167" t="s">
        <v>12</v>
      </c>
      <c r="B11" s="161"/>
      <c r="C11" s="162" t="s">
        <v>20</v>
      </c>
      <c r="D11" s="163">
        <v>234.83</v>
      </c>
      <c r="E11" s="163">
        <v>234.83</v>
      </c>
      <c r="F11" s="93"/>
      <c r="G11" s="165"/>
      <c r="H11" s="165"/>
      <c r="I11" s="161"/>
      <c r="J11" s="183"/>
      <c r="L11" s="183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</row>
    <row r="12" spans="1:244" ht="21" customHeight="1">
      <c r="A12" s="167" t="s">
        <v>21</v>
      </c>
      <c r="B12" s="161"/>
      <c r="C12" s="162" t="s">
        <v>22</v>
      </c>
      <c r="D12" s="163">
        <v>7435</v>
      </c>
      <c r="E12" s="163">
        <v>6535</v>
      </c>
      <c r="F12" s="93">
        <v>900</v>
      </c>
      <c r="G12" s="168"/>
      <c r="H12" s="168"/>
      <c r="I12" s="93"/>
      <c r="J12" s="183"/>
      <c r="K12" s="183"/>
      <c r="L12" s="183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</row>
    <row r="13" spans="1:244" ht="21" customHeight="1">
      <c r="A13" s="169" t="s">
        <v>23</v>
      </c>
      <c r="B13" s="161"/>
      <c r="C13" s="162" t="s">
        <v>24</v>
      </c>
      <c r="D13" s="163">
        <v>175</v>
      </c>
      <c r="E13" s="163">
        <v>175</v>
      </c>
      <c r="F13" s="93"/>
      <c r="G13" s="170"/>
      <c r="H13" s="170"/>
      <c r="I13" s="176"/>
      <c r="J13" s="183"/>
      <c r="K13" s="183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</row>
    <row r="14" spans="1:244" ht="21" customHeight="1">
      <c r="A14" s="169" t="s">
        <v>25</v>
      </c>
      <c r="B14" s="161"/>
      <c r="C14" s="162" t="s">
        <v>26</v>
      </c>
      <c r="D14" s="171"/>
      <c r="E14" s="163"/>
      <c r="F14" s="172"/>
      <c r="G14" s="173"/>
      <c r="H14" s="173"/>
      <c r="I14" s="161"/>
      <c r="J14" s="183"/>
      <c r="K14" s="183"/>
      <c r="L14" s="183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</row>
    <row r="15" spans="1:244" ht="21" customHeight="1">
      <c r="A15" s="167" t="s">
        <v>27</v>
      </c>
      <c r="B15" s="93"/>
      <c r="C15" s="162" t="s">
        <v>28</v>
      </c>
      <c r="D15" s="165">
        <v>7260</v>
      </c>
      <c r="E15" s="93">
        <v>6360</v>
      </c>
      <c r="F15" s="93">
        <v>900</v>
      </c>
      <c r="G15" s="165"/>
      <c r="H15" s="165"/>
      <c r="I15" s="161"/>
      <c r="J15" s="183"/>
      <c r="K15" s="183"/>
      <c r="L15" s="183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</row>
    <row r="16" spans="1:244" ht="21" customHeight="1">
      <c r="A16" s="167"/>
      <c r="B16" s="174"/>
      <c r="C16" s="162" t="s">
        <v>29</v>
      </c>
      <c r="D16" s="165"/>
      <c r="E16" s="93"/>
      <c r="F16" s="93"/>
      <c r="G16" s="165"/>
      <c r="H16" s="165"/>
      <c r="I16" s="161"/>
      <c r="J16" s="183"/>
      <c r="K16" s="183"/>
      <c r="L16" s="183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</row>
    <row r="17" spans="1:244" ht="21" customHeight="1">
      <c r="A17" s="167"/>
      <c r="B17" s="175"/>
      <c r="C17" s="162" t="s">
        <v>30</v>
      </c>
      <c r="D17" s="165"/>
      <c r="E17" s="93"/>
      <c r="F17" s="93"/>
      <c r="G17" s="165"/>
      <c r="H17" s="165"/>
      <c r="I17" s="161"/>
      <c r="J17" s="183"/>
      <c r="K17" s="183"/>
      <c r="L17" s="183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</row>
    <row r="18" spans="1:244" ht="21" customHeight="1">
      <c r="A18" s="169"/>
      <c r="B18" s="176"/>
      <c r="C18" s="162" t="s">
        <v>31</v>
      </c>
      <c r="D18" s="168"/>
      <c r="E18" s="93"/>
      <c r="F18" s="93"/>
      <c r="G18" s="168"/>
      <c r="H18" s="168"/>
      <c r="I18" s="93"/>
      <c r="J18" s="183"/>
      <c r="K18" s="183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</row>
    <row r="19" spans="1:244" ht="21" customHeight="1">
      <c r="A19" s="177" t="s">
        <v>32</v>
      </c>
      <c r="B19" s="93">
        <v>8957.12</v>
      </c>
      <c r="C19" s="178" t="s">
        <v>33</v>
      </c>
      <c r="D19" s="168"/>
      <c r="E19" s="93"/>
      <c r="F19" s="93"/>
      <c r="G19" s="93"/>
      <c r="H19" s="179"/>
      <c r="I19" s="93"/>
      <c r="J19" s="183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</row>
    <row r="20" spans="1:244" ht="21" customHeight="1">
      <c r="A20" s="167" t="s">
        <v>34</v>
      </c>
      <c r="B20" s="176"/>
      <c r="C20" s="162" t="s">
        <v>35</v>
      </c>
      <c r="D20" s="180"/>
      <c r="E20" s="172"/>
      <c r="F20" s="172"/>
      <c r="G20" s="180"/>
      <c r="H20" s="180"/>
      <c r="I20" s="176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</row>
    <row r="21" spans="1:244" ht="21" customHeight="1">
      <c r="A21" s="169" t="s">
        <v>36</v>
      </c>
      <c r="B21" s="161"/>
      <c r="C21" s="162"/>
      <c r="D21" s="165"/>
      <c r="E21" s="93"/>
      <c r="F21" s="93"/>
      <c r="G21" s="165"/>
      <c r="H21" s="165"/>
      <c r="I21" s="161"/>
      <c r="J21" s="183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</row>
    <row r="22" spans="1:10" ht="21" customHeight="1">
      <c r="A22" s="181" t="s">
        <v>37</v>
      </c>
      <c r="B22" s="93">
        <v>8957.12</v>
      </c>
      <c r="C22" s="182" t="s">
        <v>38</v>
      </c>
      <c r="D22" s="93">
        <f>D8+D12</f>
        <v>8957.119999999999</v>
      </c>
      <c r="E22" s="93">
        <f>E12+E8</f>
        <v>8057.12</v>
      </c>
      <c r="F22" s="93">
        <v>900</v>
      </c>
      <c r="G22" s="168"/>
      <c r="H22" s="168"/>
      <c r="I22" s="93"/>
      <c r="J22" s="183"/>
    </row>
    <row r="23" spans="2:8" ht="15.75" customHeight="1">
      <c r="B23" s="183"/>
      <c r="C23" s="183"/>
      <c r="D23" s="183"/>
      <c r="E23" s="183"/>
      <c r="F23" s="183"/>
      <c r="G23" s="183"/>
      <c r="H23" s="183"/>
    </row>
    <row r="24" spans="2:6" ht="12.75" customHeight="1">
      <c r="B24" s="183"/>
      <c r="C24" s="183"/>
      <c r="D24" s="183"/>
      <c r="E24" s="183"/>
      <c r="F24" s="183"/>
    </row>
    <row r="25" spans="1:5" ht="12.75" customHeight="1">
      <c r="A25" s="183"/>
      <c r="D25" s="183"/>
      <c r="E25" s="183"/>
    </row>
    <row r="26" spans="4:5" ht="12.75" customHeight="1">
      <c r="D26" s="183"/>
      <c r="E26" s="183"/>
    </row>
  </sheetData>
  <sheetProtection/>
  <mergeCells count="11">
    <mergeCell ref="A2:I2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 verticalCentered="1"/>
  <pageMargins left="0.55" right="0.55" top="0.5895833333333333" bottom="0.55" header="0.5097222222222222" footer="0.4694444444444444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workbookViewId="0" topLeftCell="A13">
      <selection activeCell="B22" sqref="B22"/>
    </sheetView>
  </sheetViews>
  <sheetFormatPr defaultColWidth="9.00390625" defaultRowHeight="14.25"/>
  <cols>
    <col min="1" max="1" width="43.625" style="5" customWidth="1"/>
    <col min="2" max="3" width="18.625" style="5" customWidth="1"/>
    <col min="4" max="6" width="16.625" style="5" customWidth="1"/>
    <col min="7" max="16384" width="9.00390625" style="5" customWidth="1"/>
  </cols>
  <sheetData>
    <row r="1" spans="1:6" s="1" customFormat="1" ht="25.5" customHeight="1">
      <c r="A1" s="6" t="s">
        <v>220</v>
      </c>
      <c r="F1" s="7"/>
    </row>
    <row r="2" spans="1:6" ht="27" customHeight="1">
      <c r="A2" s="8" t="s">
        <v>221</v>
      </c>
      <c r="B2" s="8"/>
      <c r="C2" s="8"/>
      <c r="D2" s="8"/>
      <c r="E2" s="8"/>
      <c r="F2" s="9"/>
    </row>
    <row r="3" spans="1:5" s="2" customFormat="1" ht="29.25" customHeight="1">
      <c r="A3" s="10"/>
      <c r="B3" s="10"/>
      <c r="C3" s="10"/>
      <c r="D3" s="10"/>
      <c r="E3" s="11" t="s">
        <v>198</v>
      </c>
    </row>
    <row r="4" spans="1:5" s="3" customFormat="1" ht="28.5" customHeight="1">
      <c r="A4" s="12" t="s">
        <v>222</v>
      </c>
      <c r="B4" s="185" t="s">
        <v>107</v>
      </c>
      <c r="C4" s="185" t="s">
        <v>95</v>
      </c>
      <c r="D4" s="12" t="s">
        <v>96</v>
      </c>
      <c r="E4" s="12" t="s">
        <v>223</v>
      </c>
    </row>
    <row r="5" spans="1:5" s="4" customFormat="1" ht="19.5" customHeight="1">
      <c r="A5" s="13" t="s">
        <v>224</v>
      </c>
      <c r="B5" s="14"/>
      <c r="C5" s="14"/>
      <c r="D5" s="15"/>
      <c r="E5" s="15"/>
    </row>
    <row r="6" spans="1:5" ht="19.5" customHeight="1">
      <c r="A6" s="13" t="s">
        <v>225</v>
      </c>
      <c r="B6" s="16"/>
      <c r="C6" s="16"/>
      <c r="D6" s="17"/>
      <c r="E6" s="17"/>
    </row>
    <row r="7" spans="1:5" ht="19.5" customHeight="1">
      <c r="A7" s="18" t="s">
        <v>226</v>
      </c>
      <c r="B7" s="16"/>
      <c r="C7" s="17"/>
      <c r="D7" s="17"/>
      <c r="E7" s="17"/>
    </row>
    <row r="8" spans="1:5" ht="19.5" customHeight="1">
      <c r="A8" s="19" t="s">
        <v>227</v>
      </c>
      <c r="B8" s="16"/>
      <c r="C8" s="17"/>
      <c r="D8" s="17"/>
      <c r="E8" s="17"/>
    </row>
    <row r="9" spans="1:5" ht="19.5" customHeight="1">
      <c r="A9" s="19" t="s">
        <v>228</v>
      </c>
      <c r="B9" s="16"/>
      <c r="C9" s="16"/>
      <c r="D9" s="17"/>
      <c r="E9" s="17"/>
    </row>
    <row r="10" spans="1:5" ht="19.5" customHeight="1">
      <c r="A10" s="19" t="s">
        <v>229</v>
      </c>
      <c r="B10" s="16"/>
      <c r="C10" s="16"/>
      <c r="D10" s="17"/>
      <c r="E10" s="17"/>
    </row>
    <row r="11" spans="1:5" ht="19.5" customHeight="1">
      <c r="A11" s="19" t="s">
        <v>230</v>
      </c>
      <c r="B11" s="16"/>
      <c r="C11" s="16"/>
      <c r="D11" s="17"/>
      <c r="E11" s="17"/>
    </row>
    <row r="12" spans="1:5" ht="19.5" customHeight="1">
      <c r="A12" s="19" t="s">
        <v>231</v>
      </c>
      <c r="B12" s="16"/>
      <c r="C12" s="16"/>
      <c r="D12" s="17"/>
      <c r="E12" s="17"/>
    </row>
    <row r="13" spans="1:5" ht="19.5" customHeight="1">
      <c r="A13" s="19" t="s">
        <v>232</v>
      </c>
      <c r="B13" s="16"/>
      <c r="C13" s="16"/>
      <c r="D13" s="17"/>
      <c r="E13" s="17"/>
    </row>
    <row r="14" spans="1:5" s="4" customFormat="1" ht="19.5" customHeight="1">
      <c r="A14" s="19" t="s">
        <v>233</v>
      </c>
      <c r="B14" s="15"/>
      <c r="C14" s="15"/>
      <c r="D14" s="15"/>
      <c r="E14" s="15"/>
    </row>
    <row r="15" spans="1:5" ht="19.5" customHeight="1">
      <c r="A15" s="19" t="s">
        <v>234</v>
      </c>
      <c r="B15" s="17"/>
      <c r="C15" s="17"/>
      <c r="D15" s="17"/>
      <c r="E15" s="17"/>
    </row>
    <row r="16" spans="1:5" ht="19.5" customHeight="1">
      <c r="A16" s="19" t="s">
        <v>235</v>
      </c>
      <c r="B16" s="17"/>
      <c r="C16" s="17"/>
      <c r="D16" s="17"/>
      <c r="E16" s="17"/>
    </row>
    <row r="17" spans="1:5" ht="19.5" customHeight="1">
      <c r="A17" s="19" t="s">
        <v>236</v>
      </c>
      <c r="B17" s="17"/>
      <c r="C17" s="17"/>
      <c r="D17" s="17"/>
      <c r="E17" s="17"/>
    </row>
    <row r="18" spans="1:5" ht="19.5" customHeight="1">
      <c r="A18" s="13" t="s">
        <v>237</v>
      </c>
      <c r="B18" s="17"/>
      <c r="C18" s="17"/>
      <c r="D18" s="17"/>
      <c r="E18" s="17"/>
    </row>
    <row r="19" spans="1:5" ht="19.5" customHeight="1">
      <c r="A19" s="13" t="s">
        <v>238</v>
      </c>
      <c r="B19" s="17"/>
      <c r="C19" s="17"/>
      <c r="D19" s="17"/>
      <c r="E19" s="17"/>
    </row>
    <row r="20" spans="1:5" ht="19.5" customHeight="1">
      <c r="A20" s="20" t="s">
        <v>239</v>
      </c>
      <c r="B20" s="17"/>
      <c r="C20" s="17"/>
      <c r="D20" s="17"/>
      <c r="E20" s="17"/>
    </row>
    <row r="21" spans="1:5" ht="19.5" customHeight="1">
      <c r="A21" s="19" t="s">
        <v>240</v>
      </c>
      <c r="B21" s="17"/>
      <c r="C21" s="17"/>
      <c r="D21" s="17"/>
      <c r="E21" s="17"/>
    </row>
    <row r="22" spans="1:5" ht="19.5" customHeight="1">
      <c r="A22" s="19" t="s">
        <v>241</v>
      </c>
      <c r="B22" s="17"/>
      <c r="C22" s="17"/>
      <c r="D22" s="17"/>
      <c r="E22" s="17"/>
    </row>
    <row r="23" spans="1:5" ht="19.5" customHeight="1">
      <c r="A23" s="19" t="s">
        <v>242</v>
      </c>
      <c r="B23" s="17"/>
      <c r="C23" s="17"/>
      <c r="D23" s="17"/>
      <c r="E23" s="17"/>
    </row>
    <row r="24" spans="1:5" ht="19.5" customHeight="1">
      <c r="A24" s="19" t="s">
        <v>243</v>
      </c>
      <c r="B24" s="17"/>
      <c r="C24" s="17"/>
      <c r="D24" s="17"/>
      <c r="E24" s="17"/>
    </row>
    <row r="25" spans="1:5" ht="19.5" customHeight="1">
      <c r="A25" s="19" t="s">
        <v>244</v>
      </c>
      <c r="B25" s="17"/>
      <c r="C25" s="17"/>
      <c r="D25" s="17"/>
      <c r="E25" s="17"/>
    </row>
    <row r="26" spans="1:5" ht="19.5" customHeight="1">
      <c r="A26" s="19" t="s">
        <v>245</v>
      </c>
      <c r="B26" s="17"/>
      <c r="C26" s="17"/>
      <c r="D26" s="17"/>
      <c r="E26" s="17"/>
    </row>
    <row r="27" spans="1:5" ht="19.5" customHeight="1">
      <c r="A27" s="19" t="s">
        <v>246</v>
      </c>
      <c r="B27" s="17"/>
      <c r="C27" s="17"/>
      <c r="D27" s="17"/>
      <c r="E27" s="17"/>
    </row>
    <row r="28" spans="1:5" ht="19.5" customHeight="1">
      <c r="A28" s="19" t="s">
        <v>247</v>
      </c>
      <c r="B28" s="17"/>
      <c r="C28" s="17"/>
      <c r="D28" s="17"/>
      <c r="E28" s="17"/>
    </row>
    <row r="29" spans="1:5" ht="19.5" customHeight="1">
      <c r="A29" s="19" t="s">
        <v>248</v>
      </c>
      <c r="B29" s="17"/>
      <c r="C29" s="17"/>
      <c r="D29" s="17"/>
      <c r="E29" s="17"/>
    </row>
    <row r="30" spans="1:5" ht="19.5" customHeight="1">
      <c r="A30" s="19" t="s">
        <v>249</v>
      </c>
      <c r="B30" s="17"/>
      <c r="C30" s="17"/>
      <c r="D30" s="17"/>
      <c r="E30" s="17"/>
    </row>
    <row r="31" spans="1:5" ht="19.5" customHeight="1">
      <c r="A31" s="19" t="s">
        <v>250</v>
      </c>
      <c r="B31" s="17"/>
      <c r="C31" s="17"/>
      <c r="D31" s="17"/>
      <c r="E31" s="17"/>
    </row>
    <row r="32" spans="1:5" ht="19.5" customHeight="1">
      <c r="A32" s="19" t="s">
        <v>251</v>
      </c>
      <c r="B32" s="17"/>
      <c r="C32" s="17"/>
      <c r="D32" s="17"/>
      <c r="E32" s="17"/>
    </row>
    <row r="33" spans="1:5" ht="19.5" customHeight="1">
      <c r="A33" s="19" t="s">
        <v>252</v>
      </c>
      <c r="B33" s="17"/>
      <c r="C33" s="17"/>
      <c r="D33" s="17"/>
      <c r="E33" s="17"/>
    </row>
    <row r="34" spans="1:5" ht="19.5" customHeight="1">
      <c r="A34" s="19" t="s">
        <v>253</v>
      </c>
      <c r="B34" s="17"/>
      <c r="C34" s="17"/>
      <c r="D34" s="17"/>
      <c r="E34" s="17"/>
    </row>
    <row r="35" spans="1:5" ht="19.5" customHeight="1">
      <c r="A35" s="19" t="s">
        <v>254</v>
      </c>
      <c r="B35" s="17"/>
      <c r="C35" s="17"/>
      <c r="D35" s="17"/>
      <c r="E35" s="17"/>
    </row>
    <row r="36" spans="1:5" ht="19.5" customHeight="1">
      <c r="A36" s="19" t="s">
        <v>255</v>
      </c>
      <c r="B36" s="17"/>
      <c r="C36" s="17"/>
      <c r="D36" s="17"/>
      <c r="E36" s="17"/>
    </row>
    <row r="37" spans="1:5" ht="19.5" customHeight="1">
      <c r="A37" s="19" t="s">
        <v>256</v>
      </c>
      <c r="B37" s="17"/>
      <c r="C37" s="17"/>
      <c r="D37" s="17"/>
      <c r="E37" s="17"/>
    </row>
    <row r="38" spans="1:5" ht="19.5" customHeight="1">
      <c r="A38" s="21" t="s">
        <v>257</v>
      </c>
      <c r="B38" s="17"/>
      <c r="C38" s="17"/>
      <c r="D38" s="17"/>
      <c r="E38" s="17"/>
    </row>
    <row r="39" spans="1:5" ht="19.5" customHeight="1">
      <c r="A39" s="19" t="s">
        <v>258</v>
      </c>
      <c r="B39" s="17"/>
      <c r="C39" s="17"/>
      <c r="D39" s="17"/>
      <c r="E39" s="17"/>
    </row>
    <row r="40" spans="1:5" ht="19.5" customHeight="1">
      <c r="A40" s="19" t="s">
        <v>259</v>
      </c>
      <c r="B40" s="17"/>
      <c r="C40" s="17"/>
      <c r="D40" s="17"/>
      <c r="E40" s="17"/>
    </row>
    <row r="41" spans="1:5" ht="19.5" customHeight="1">
      <c r="A41" s="19" t="s">
        <v>260</v>
      </c>
      <c r="B41" s="17"/>
      <c r="C41" s="17"/>
      <c r="D41" s="17"/>
      <c r="E41" s="17"/>
    </row>
    <row r="42" spans="1:5" ht="19.5" customHeight="1">
      <c r="A42" s="19" t="s">
        <v>261</v>
      </c>
      <c r="B42" s="17"/>
      <c r="C42" s="17"/>
      <c r="D42" s="17"/>
      <c r="E42" s="17"/>
    </row>
    <row r="43" spans="1:5" ht="19.5" customHeight="1">
      <c r="A43" s="19" t="s">
        <v>262</v>
      </c>
      <c r="B43" s="17"/>
      <c r="C43" s="17"/>
      <c r="D43" s="17"/>
      <c r="E43" s="17"/>
    </row>
    <row r="44" spans="1:5" ht="19.5" customHeight="1">
      <c r="A44" s="19" t="s">
        <v>263</v>
      </c>
      <c r="B44" s="17"/>
      <c r="C44" s="17"/>
      <c r="D44" s="17"/>
      <c r="E44" s="17"/>
    </row>
    <row r="45" spans="1:5" ht="19.5" customHeight="1">
      <c r="A45" s="13" t="s">
        <v>264</v>
      </c>
      <c r="B45" s="17"/>
      <c r="C45" s="17"/>
      <c r="D45" s="17"/>
      <c r="E45" s="17"/>
    </row>
    <row r="46" spans="1:5" ht="19.5" customHeight="1">
      <c r="A46" s="19" t="s">
        <v>265</v>
      </c>
      <c r="B46" s="17"/>
      <c r="C46" s="17"/>
      <c r="D46" s="17"/>
      <c r="E46" s="17"/>
    </row>
    <row r="47" spans="1:5" ht="19.5" customHeight="1">
      <c r="A47" s="22" t="s">
        <v>266</v>
      </c>
      <c r="B47" s="17"/>
      <c r="C47" s="17"/>
      <c r="D47" s="17"/>
      <c r="E47" s="17"/>
    </row>
    <row r="48" spans="1:5" ht="19.5" customHeight="1">
      <c r="A48" s="22" t="s">
        <v>267</v>
      </c>
      <c r="B48" s="17"/>
      <c r="C48" s="17"/>
      <c r="D48" s="17"/>
      <c r="E48" s="17"/>
    </row>
    <row r="49" spans="1:5" ht="19.5" customHeight="1">
      <c r="A49" s="21" t="s">
        <v>268</v>
      </c>
      <c r="B49" s="17"/>
      <c r="C49" s="17"/>
      <c r="D49" s="17"/>
      <c r="E49" s="17"/>
    </row>
    <row r="50" spans="1:5" ht="19.5" customHeight="1">
      <c r="A50" s="19" t="s">
        <v>269</v>
      </c>
      <c r="B50" s="17"/>
      <c r="C50" s="17"/>
      <c r="D50" s="17"/>
      <c r="E50" s="17"/>
    </row>
    <row r="51" spans="1:5" ht="19.5" customHeight="1">
      <c r="A51" s="19" t="s">
        <v>270</v>
      </c>
      <c r="B51" s="17"/>
      <c r="C51" s="17"/>
      <c r="D51" s="17"/>
      <c r="E51" s="17"/>
    </row>
    <row r="52" spans="1:5" ht="19.5" customHeight="1">
      <c r="A52" s="19" t="s">
        <v>271</v>
      </c>
      <c r="B52" s="17"/>
      <c r="C52" s="17"/>
      <c r="D52" s="17"/>
      <c r="E52" s="17"/>
    </row>
    <row r="53" spans="1:5" ht="19.5" customHeight="1">
      <c r="A53" s="19" t="s">
        <v>272</v>
      </c>
      <c r="B53" s="17"/>
      <c r="C53" s="17"/>
      <c r="D53" s="17"/>
      <c r="E53" s="17"/>
    </row>
    <row r="54" spans="1:5" ht="19.5" customHeight="1">
      <c r="A54" s="19" t="s">
        <v>273</v>
      </c>
      <c r="B54" s="17"/>
      <c r="C54" s="17"/>
      <c r="D54" s="17"/>
      <c r="E54" s="17"/>
    </row>
    <row r="55" spans="1:5" ht="19.5" customHeight="1">
      <c r="A55" s="19" t="s">
        <v>274</v>
      </c>
      <c r="B55" s="17"/>
      <c r="C55" s="17"/>
      <c r="D55" s="17"/>
      <c r="E55" s="17"/>
    </row>
    <row r="56" spans="1:5" ht="19.5" customHeight="1">
      <c r="A56" s="19" t="s">
        <v>275</v>
      </c>
      <c r="B56" s="17"/>
      <c r="C56" s="17"/>
      <c r="D56" s="17"/>
      <c r="E56" s="17"/>
    </row>
    <row r="57" spans="1:5" ht="19.5" customHeight="1">
      <c r="A57" s="19" t="s">
        <v>276</v>
      </c>
      <c r="B57" s="17"/>
      <c r="C57" s="17"/>
      <c r="D57" s="17"/>
      <c r="E57" s="17"/>
    </row>
    <row r="58" spans="1:5" ht="19.5" customHeight="1">
      <c r="A58" s="22" t="s">
        <v>277</v>
      </c>
      <c r="B58" s="17"/>
      <c r="C58" s="17"/>
      <c r="D58" s="17"/>
      <c r="E58" s="17"/>
    </row>
    <row r="59" spans="1:5" ht="19.5" customHeight="1">
      <c r="A59" s="22" t="s">
        <v>278</v>
      </c>
      <c r="B59" s="17"/>
      <c r="C59" s="17"/>
      <c r="D59" s="17"/>
      <c r="E59" s="17"/>
    </row>
    <row r="60" spans="1:5" ht="19.5" customHeight="1">
      <c r="A60" s="22" t="s">
        <v>279</v>
      </c>
      <c r="B60" s="17"/>
      <c r="C60" s="17"/>
      <c r="D60" s="17"/>
      <c r="E60" s="17"/>
    </row>
    <row r="61" spans="1:5" ht="19.5" customHeight="1">
      <c r="A61" s="23" t="s">
        <v>280</v>
      </c>
      <c r="B61" s="17"/>
      <c r="C61" s="17"/>
      <c r="D61" s="17"/>
      <c r="E61" s="17"/>
    </row>
    <row r="62" spans="1:5" ht="19.5" customHeight="1">
      <c r="A62" s="23" t="s">
        <v>281</v>
      </c>
      <c r="B62" s="17"/>
      <c r="C62" s="17"/>
      <c r="D62" s="17"/>
      <c r="E62" s="17"/>
    </row>
    <row r="63" spans="1:5" ht="19.5" customHeight="1">
      <c r="A63" s="22" t="s">
        <v>282</v>
      </c>
      <c r="B63" s="17"/>
      <c r="C63" s="17"/>
      <c r="D63" s="17"/>
      <c r="E63" s="17"/>
    </row>
    <row r="64" spans="1:5" ht="19.5" customHeight="1">
      <c r="A64" s="21" t="s">
        <v>283</v>
      </c>
      <c r="B64" s="17"/>
      <c r="C64" s="17"/>
      <c r="D64" s="17"/>
      <c r="E64" s="17"/>
    </row>
    <row r="65" spans="1:5" ht="19.5" customHeight="1">
      <c r="A65" s="19" t="s">
        <v>284</v>
      </c>
      <c r="B65" s="17"/>
      <c r="C65" s="17"/>
      <c r="D65" s="17"/>
      <c r="E65" s="17"/>
    </row>
    <row r="66" spans="1:5" ht="19.5" customHeight="1">
      <c r="A66" s="19" t="s">
        <v>285</v>
      </c>
      <c r="B66" s="17"/>
      <c r="C66" s="17"/>
      <c r="D66" s="17"/>
      <c r="E66" s="17"/>
    </row>
    <row r="67" spans="1:5" ht="19.5" customHeight="1">
      <c r="A67" s="19" t="s">
        <v>286</v>
      </c>
      <c r="B67" s="17"/>
      <c r="C67" s="17"/>
      <c r="D67" s="17"/>
      <c r="E67" s="17"/>
    </row>
    <row r="68" spans="1:5" ht="19.5" customHeight="1">
      <c r="A68" s="22" t="s">
        <v>287</v>
      </c>
      <c r="B68" s="17"/>
      <c r="C68" s="17"/>
      <c r="D68" s="17"/>
      <c r="E68" s="17"/>
    </row>
    <row r="69" spans="1:5" ht="19.5" customHeight="1">
      <c r="A69" s="22" t="s">
        <v>288</v>
      </c>
      <c r="B69" s="17"/>
      <c r="C69" s="17"/>
      <c r="D69" s="17"/>
      <c r="E69" s="17"/>
    </row>
    <row r="70" spans="1:5" ht="19.5" customHeight="1">
      <c r="A70" s="22" t="s">
        <v>289</v>
      </c>
      <c r="B70" s="17"/>
      <c r="C70" s="17"/>
      <c r="D70" s="17"/>
      <c r="E70" s="17"/>
    </row>
    <row r="71" spans="1:5" ht="19.5" customHeight="1">
      <c r="A71" s="23" t="s">
        <v>290</v>
      </c>
      <c r="B71" s="17"/>
      <c r="C71" s="17"/>
      <c r="D71" s="17"/>
      <c r="E71" s="17"/>
    </row>
    <row r="72" spans="1:5" ht="14.25">
      <c r="A72" s="24" t="s">
        <v>68</v>
      </c>
      <c r="B72" s="17"/>
      <c r="C72" s="17"/>
      <c r="D72" s="17"/>
      <c r="E72" s="17"/>
    </row>
    <row r="73" ht="14.25">
      <c r="A73" s="25"/>
    </row>
  </sheetData>
  <sheetProtection/>
  <mergeCells count="1">
    <mergeCell ref="A2:E2"/>
  </mergeCells>
  <printOptions horizontalCentered="1"/>
  <pageMargins left="0.75" right="0.75" top="0.9798611111111111" bottom="0.9798611111111111" header="0.5097222222222222" footer="0.5097222222222222"/>
  <pageSetup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7"/>
  <sheetViews>
    <sheetView workbookViewId="0" topLeftCell="A4">
      <selection activeCell="D14" sqref="D14"/>
    </sheetView>
  </sheetViews>
  <sheetFormatPr defaultColWidth="6.875" defaultRowHeight="12.75" customHeight="1"/>
  <cols>
    <col min="1" max="1" width="10.25390625" style="34" customWidth="1"/>
    <col min="2" max="2" width="19.75390625" style="34" customWidth="1"/>
    <col min="3" max="3" width="9.375" style="34" customWidth="1"/>
    <col min="4" max="13" width="10.125" style="34" customWidth="1"/>
    <col min="14" max="249" width="8.00390625" style="34" customWidth="1"/>
    <col min="250" max="16384" width="6.875" style="34" customWidth="1"/>
  </cols>
  <sheetData>
    <row r="1" spans="1:249" ht="21" customHeight="1">
      <c r="A1" s="97" t="s">
        <v>39</v>
      </c>
      <c r="B1" s="97"/>
      <c r="C1" s="112"/>
      <c r="D1" s="112"/>
      <c r="E1" s="113"/>
      <c r="F1" s="113"/>
      <c r="G1" s="113"/>
      <c r="H1" s="85"/>
      <c r="I1" s="85"/>
      <c r="J1" s="85"/>
      <c r="K1" s="85"/>
      <c r="L1" s="85"/>
      <c r="M1" s="85"/>
      <c r="N1" s="85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</row>
    <row r="2" spans="1:249" ht="22.5" customHeight="1">
      <c r="A2" s="114" t="s">
        <v>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85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</row>
    <row r="3" spans="3:249" ht="20.25" customHeight="1">
      <c r="C3" s="115"/>
      <c r="D3" s="115"/>
      <c r="E3" s="115"/>
      <c r="F3" s="115"/>
      <c r="G3" s="115"/>
      <c r="H3" s="85"/>
      <c r="I3" s="129"/>
      <c r="J3" s="85"/>
      <c r="K3" s="85"/>
      <c r="L3" s="85"/>
      <c r="M3" s="41" t="s">
        <v>3</v>
      </c>
      <c r="N3" s="85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</row>
    <row r="4" spans="1:249" ht="19.5" customHeight="1">
      <c r="A4" s="116" t="s">
        <v>41</v>
      </c>
      <c r="B4" s="116" t="s">
        <v>42</v>
      </c>
      <c r="C4" s="117" t="s">
        <v>43</v>
      </c>
      <c r="D4" s="131" t="s">
        <v>44</v>
      </c>
      <c r="E4" s="131"/>
      <c r="F4" s="131"/>
      <c r="G4" s="131"/>
      <c r="H4" s="131"/>
      <c r="I4" s="131"/>
      <c r="J4" s="131"/>
      <c r="K4" s="131"/>
      <c r="L4" s="131"/>
      <c r="M4" s="131"/>
      <c r="N4" s="85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</row>
    <row r="5" spans="1:249" ht="25.5" customHeight="1">
      <c r="A5" s="119"/>
      <c r="B5" s="119"/>
      <c r="C5" s="117"/>
      <c r="D5" s="132" t="s">
        <v>45</v>
      </c>
      <c r="E5" s="133" t="s">
        <v>46</v>
      </c>
      <c r="F5" s="134" t="s">
        <v>11</v>
      </c>
      <c r="G5" s="135" t="s">
        <v>12</v>
      </c>
      <c r="H5" s="136" t="s">
        <v>47</v>
      </c>
      <c r="I5" s="136" t="s">
        <v>48</v>
      </c>
      <c r="J5" s="136" t="s">
        <v>49</v>
      </c>
      <c r="K5" s="136" t="s">
        <v>27</v>
      </c>
      <c r="L5" s="136" t="s">
        <v>34</v>
      </c>
      <c r="M5" s="136" t="s">
        <v>50</v>
      </c>
      <c r="N5" s="85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</row>
    <row r="6" spans="1:249" ht="33.75" customHeight="1">
      <c r="A6" s="137"/>
      <c r="B6" s="137"/>
      <c r="C6" s="138"/>
      <c r="D6" s="139"/>
      <c r="E6" s="140"/>
      <c r="F6" s="141"/>
      <c r="G6" s="116"/>
      <c r="H6" s="142"/>
      <c r="I6" s="142"/>
      <c r="J6" s="142"/>
      <c r="K6" s="142"/>
      <c r="L6" s="142"/>
      <c r="M6" s="142"/>
      <c r="N6" s="85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</row>
    <row r="7" spans="1:249" ht="25.5" customHeight="1">
      <c r="A7" s="91">
        <v>2101101</v>
      </c>
      <c r="B7" s="91" t="s">
        <v>51</v>
      </c>
      <c r="C7" s="92">
        <v>40.36</v>
      </c>
      <c r="D7" s="92">
        <v>40.36</v>
      </c>
      <c r="E7" s="92"/>
      <c r="F7" s="92"/>
      <c r="G7" s="143"/>
      <c r="H7" s="122"/>
      <c r="I7" s="122"/>
      <c r="J7" s="122"/>
      <c r="K7" s="122"/>
      <c r="L7" s="122"/>
      <c r="M7" s="92"/>
      <c r="N7" s="85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</row>
    <row r="8" spans="1:249" ht="25.5" customHeight="1">
      <c r="A8" s="91">
        <v>2100502</v>
      </c>
      <c r="B8" s="91" t="s">
        <v>52</v>
      </c>
      <c r="C8" s="92">
        <v>29.87</v>
      </c>
      <c r="D8" s="92">
        <v>29.87</v>
      </c>
      <c r="E8" s="92"/>
      <c r="F8" s="92"/>
      <c r="G8" s="143"/>
      <c r="H8" s="122"/>
      <c r="I8" s="122"/>
      <c r="J8" s="122"/>
      <c r="K8" s="122"/>
      <c r="L8" s="122"/>
      <c r="M8" s="92"/>
      <c r="N8" s="85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</row>
    <row r="9" spans="1:13" ht="25.5" customHeight="1">
      <c r="A9" s="91">
        <v>2130201</v>
      </c>
      <c r="B9" s="91" t="s">
        <v>53</v>
      </c>
      <c r="C9" s="92">
        <v>564.32</v>
      </c>
      <c r="D9" s="92">
        <v>564.32</v>
      </c>
      <c r="E9" s="92"/>
      <c r="F9" s="92"/>
      <c r="G9" s="143"/>
      <c r="H9" s="122"/>
      <c r="I9" s="122"/>
      <c r="J9" s="122"/>
      <c r="K9" s="122"/>
      <c r="L9" s="122"/>
      <c r="M9" s="92"/>
    </row>
    <row r="10" spans="1:13" ht="25.5" customHeight="1">
      <c r="A10" s="91">
        <v>2130202</v>
      </c>
      <c r="B10" s="91" t="s">
        <v>54</v>
      </c>
      <c r="C10" s="92">
        <v>175</v>
      </c>
      <c r="D10" s="92">
        <v>175</v>
      </c>
      <c r="E10" s="92"/>
      <c r="F10" s="92"/>
      <c r="G10" s="143"/>
      <c r="H10" s="122"/>
      <c r="I10" s="122"/>
      <c r="J10" s="122"/>
      <c r="K10" s="122"/>
      <c r="L10" s="122"/>
      <c r="M10" s="92"/>
    </row>
    <row r="11" spans="1:13" ht="25.5" customHeight="1">
      <c r="A11" s="91">
        <v>2130204</v>
      </c>
      <c r="B11" s="91" t="s">
        <v>55</v>
      </c>
      <c r="C11" s="92">
        <v>764.56</v>
      </c>
      <c r="D11" s="92">
        <v>764.56</v>
      </c>
      <c r="E11" s="92"/>
      <c r="F11" s="92"/>
      <c r="G11" s="143"/>
      <c r="H11" s="122"/>
      <c r="I11" s="122"/>
      <c r="J11" s="122"/>
      <c r="K11" s="122"/>
      <c r="L11" s="122"/>
      <c r="M11" s="92"/>
    </row>
    <row r="12" spans="1:13" ht="25.5" customHeight="1">
      <c r="A12" s="91">
        <v>2130205</v>
      </c>
      <c r="B12" s="91" t="s">
        <v>56</v>
      </c>
      <c r="C12" s="92">
        <v>3120</v>
      </c>
      <c r="D12" s="92">
        <v>2620</v>
      </c>
      <c r="E12" s="92">
        <v>500</v>
      </c>
      <c r="F12" s="92"/>
      <c r="G12" s="143"/>
      <c r="H12" s="122"/>
      <c r="I12" s="122"/>
      <c r="J12" s="122"/>
      <c r="K12" s="122"/>
      <c r="L12" s="122"/>
      <c r="M12" s="92"/>
    </row>
    <row r="13" spans="1:13" ht="25.5" customHeight="1">
      <c r="A13" s="91">
        <v>2130206</v>
      </c>
      <c r="B13" s="91" t="s">
        <v>57</v>
      </c>
      <c r="C13" s="92">
        <v>70</v>
      </c>
      <c r="D13" s="92">
        <v>70</v>
      </c>
      <c r="E13" s="92"/>
      <c r="F13" s="92"/>
      <c r="G13" s="143"/>
      <c r="H13" s="122"/>
      <c r="I13" s="122"/>
      <c r="J13" s="122"/>
      <c r="K13" s="122"/>
      <c r="L13" s="122"/>
      <c r="M13" s="92"/>
    </row>
    <row r="14" spans="1:13" ht="25.5" customHeight="1">
      <c r="A14" s="91">
        <v>2130207</v>
      </c>
      <c r="B14" s="91" t="s">
        <v>58</v>
      </c>
      <c r="C14" s="92">
        <v>40</v>
      </c>
      <c r="D14" s="92">
        <v>40</v>
      </c>
      <c r="E14" s="92"/>
      <c r="F14" s="92"/>
      <c r="G14" s="143"/>
      <c r="H14" s="122"/>
      <c r="I14" s="122"/>
      <c r="J14" s="122"/>
      <c r="K14" s="122"/>
      <c r="L14" s="122"/>
      <c r="M14" s="92"/>
    </row>
    <row r="15" spans="1:13" ht="25.5" customHeight="1">
      <c r="A15" s="91">
        <v>2130208</v>
      </c>
      <c r="B15" s="91" t="s">
        <v>59</v>
      </c>
      <c r="C15" s="92">
        <v>40</v>
      </c>
      <c r="D15" s="92">
        <v>40</v>
      </c>
      <c r="E15" s="92"/>
      <c r="F15" s="92"/>
      <c r="G15" s="143"/>
      <c r="H15" s="122"/>
      <c r="I15" s="122"/>
      <c r="J15" s="122"/>
      <c r="K15" s="122"/>
      <c r="L15" s="122"/>
      <c r="M15" s="92"/>
    </row>
    <row r="16" spans="1:13" ht="25.5" customHeight="1">
      <c r="A16" s="91">
        <v>2130209</v>
      </c>
      <c r="B16" s="91" t="s">
        <v>60</v>
      </c>
      <c r="C16" s="92">
        <v>1300</v>
      </c>
      <c r="D16" s="92">
        <v>1300</v>
      </c>
      <c r="E16" s="92"/>
      <c r="F16" s="92"/>
      <c r="G16" s="143"/>
      <c r="H16" s="122"/>
      <c r="I16" s="122"/>
      <c r="J16" s="122"/>
      <c r="K16" s="122"/>
      <c r="L16" s="122"/>
      <c r="M16" s="92"/>
    </row>
    <row r="17" spans="1:13" ht="25.5" customHeight="1">
      <c r="A17" s="91">
        <v>2130211</v>
      </c>
      <c r="B17" s="91" t="s">
        <v>61</v>
      </c>
      <c r="C17" s="92">
        <v>40</v>
      </c>
      <c r="D17" s="92">
        <v>40</v>
      </c>
      <c r="E17" s="92"/>
      <c r="F17" s="92"/>
      <c r="G17" s="143"/>
      <c r="H17" s="122"/>
      <c r="I17" s="122"/>
      <c r="J17" s="122"/>
      <c r="K17" s="122"/>
      <c r="L17" s="122"/>
      <c r="M17" s="92"/>
    </row>
    <row r="18" spans="1:13" ht="25.5" customHeight="1">
      <c r="A18" s="91">
        <v>2130213</v>
      </c>
      <c r="B18" s="75" t="s">
        <v>62</v>
      </c>
      <c r="C18" s="92">
        <v>250</v>
      </c>
      <c r="D18" s="92">
        <v>250</v>
      </c>
      <c r="E18" s="92"/>
      <c r="F18" s="92"/>
      <c r="G18" s="143"/>
      <c r="H18" s="122"/>
      <c r="I18" s="122"/>
      <c r="J18" s="122"/>
      <c r="K18" s="122"/>
      <c r="L18" s="122"/>
      <c r="M18" s="92"/>
    </row>
    <row r="19" spans="1:13" ht="25.5" customHeight="1">
      <c r="A19" s="91">
        <v>2130221</v>
      </c>
      <c r="B19" s="75" t="s">
        <v>63</v>
      </c>
      <c r="C19" s="92">
        <v>160</v>
      </c>
      <c r="D19" s="92">
        <v>160</v>
      </c>
      <c r="E19" s="92"/>
      <c r="F19" s="92"/>
      <c r="G19" s="143"/>
      <c r="H19" s="122"/>
      <c r="I19" s="122"/>
      <c r="J19" s="122"/>
      <c r="K19" s="122"/>
      <c r="L19" s="122"/>
      <c r="M19" s="92"/>
    </row>
    <row r="20" spans="1:13" ht="25.5" customHeight="1">
      <c r="A20" s="91">
        <v>2130223</v>
      </c>
      <c r="B20" s="75" t="s">
        <v>64</v>
      </c>
      <c r="C20" s="92">
        <v>30</v>
      </c>
      <c r="D20" s="92">
        <v>30</v>
      </c>
      <c r="E20" s="92"/>
      <c r="F20" s="92"/>
      <c r="G20" s="143"/>
      <c r="H20" s="122"/>
      <c r="I20" s="122"/>
      <c r="J20" s="122"/>
      <c r="K20" s="122"/>
      <c r="L20" s="122"/>
      <c r="M20" s="92"/>
    </row>
    <row r="21" spans="1:13" ht="25.5" customHeight="1">
      <c r="A21" s="91">
        <v>2130234</v>
      </c>
      <c r="B21" s="75" t="s">
        <v>65</v>
      </c>
      <c r="C21" s="92">
        <v>890</v>
      </c>
      <c r="D21" s="92">
        <v>890</v>
      </c>
      <c r="E21" s="92"/>
      <c r="F21" s="92"/>
      <c r="G21" s="143"/>
      <c r="H21" s="122"/>
      <c r="I21" s="122"/>
      <c r="J21" s="122"/>
      <c r="K21" s="122"/>
      <c r="L21" s="122"/>
      <c r="M21" s="92"/>
    </row>
    <row r="22" spans="1:13" ht="25.5" customHeight="1">
      <c r="A22" s="91">
        <v>2130299</v>
      </c>
      <c r="B22" s="75" t="s">
        <v>66</v>
      </c>
      <c r="C22" s="92">
        <v>1320</v>
      </c>
      <c r="D22" s="92">
        <v>920</v>
      </c>
      <c r="E22" s="92">
        <v>400</v>
      </c>
      <c r="F22" s="92"/>
      <c r="G22" s="143"/>
      <c r="H22" s="122"/>
      <c r="I22" s="122"/>
      <c r="J22" s="122"/>
      <c r="K22" s="122"/>
      <c r="L22" s="122"/>
      <c r="M22" s="92"/>
    </row>
    <row r="23" spans="1:13" ht="43.5" customHeight="1">
      <c r="A23" s="91">
        <v>2080505</v>
      </c>
      <c r="B23" s="123" t="s">
        <v>67</v>
      </c>
      <c r="C23" s="92">
        <v>123.01</v>
      </c>
      <c r="D23" s="92">
        <v>123.01</v>
      </c>
      <c r="E23" s="92"/>
      <c r="F23" s="92"/>
      <c r="G23" s="143"/>
      <c r="H23" s="122"/>
      <c r="I23" s="122"/>
      <c r="J23" s="122"/>
      <c r="K23" s="122"/>
      <c r="L23" s="122"/>
      <c r="M23" s="92"/>
    </row>
    <row r="24" spans="1:13" ht="25.5" customHeight="1">
      <c r="A24" s="124"/>
      <c r="B24" s="125" t="s">
        <v>68</v>
      </c>
      <c r="C24" s="92">
        <f>SUM(C7:C23)</f>
        <v>8957.12</v>
      </c>
      <c r="D24" s="92">
        <f>SUM(D7:D23)</f>
        <v>8057.120000000001</v>
      </c>
      <c r="E24" s="92">
        <f>SUM(E7:E22)</f>
        <v>900</v>
      </c>
      <c r="F24" s="92"/>
      <c r="G24" s="143"/>
      <c r="H24" s="122"/>
      <c r="I24" s="122"/>
      <c r="J24" s="122"/>
      <c r="K24" s="122"/>
      <c r="L24" s="122"/>
      <c r="M24" s="92"/>
    </row>
    <row r="25" ht="21" customHeight="1">
      <c r="A25" s="127" t="s">
        <v>69</v>
      </c>
    </row>
    <row r="27" spans="1:2" ht="12.75" customHeight="1">
      <c r="A27" s="128"/>
      <c r="B27" s="128"/>
    </row>
  </sheetData>
  <sheetProtection/>
  <mergeCells count="15">
    <mergeCell ref="A2:M2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4930555555555554" right="0.34930555555555554" top="0.9798611111111111" bottom="0.9798611111111111" header="0.5097222222222222" footer="0.5097222222222222"/>
  <pageSetup fitToHeight="1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"/>
  <sheetViews>
    <sheetView workbookViewId="0" topLeftCell="A13">
      <selection activeCell="D10" sqref="D10"/>
    </sheetView>
  </sheetViews>
  <sheetFormatPr defaultColWidth="6.875" defaultRowHeight="12.75" customHeight="1"/>
  <cols>
    <col min="1" max="1" width="10.25390625" style="34" customWidth="1"/>
    <col min="2" max="2" width="17.125" style="34" customWidth="1"/>
    <col min="3" max="13" width="11.375" style="34" customWidth="1"/>
    <col min="14" max="249" width="8.00390625" style="34" customWidth="1"/>
    <col min="250" max="16384" width="6.875" style="34" customWidth="1"/>
  </cols>
  <sheetData>
    <row r="1" spans="1:249" ht="21" customHeight="1">
      <c r="A1" s="97" t="s">
        <v>70</v>
      </c>
      <c r="B1" s="97"/>
      <c r="C1" s="112"/>
      <c r="D1" s="112"/>
      <c r="E1" s="113"/>
      <c r="F1" s="113"/>
      <c r="G1" s="113"/>
      <c r="H1" s="85"/>
      <c r="I1" s="85"/>
      <c r="J1" s="85"/>
      <c r="K1" s="85"/>
      <c r="L1" s="85"/>
      <c r="M1" s="85"/>
      <c r="N1" s="85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</row>
    <row r="2" spans="1:249" ht="22.5" customHeight="1">
      <c r="A2" s="114" t="s">
        <v>71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85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</row>
    <row r="3" spans="3:249" ht="20.25" customHeight="1">
      <c r="C3" s="115"/>
      <c r="D3" s="115"/>
      <c r="E3" s="115"/>
      <c r="F3" s="115"/>
      <c r="G3" s="115"/>
      <c r="H3" s="85"/>
      <c r="I3" s="129"/>
      <c r="J3" s="85"/>
      <c r="K3" s="85"/>
      <c r="L3" s="85"/>
      <c r="M3" s="41" t="s">
        <v>3</v>
      </c>
      <c r="N3" s="85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</row>
    <row r="4" spans="1:249" s="111" customFormat="1" ht="19.5" customHeight="1">
      <c r="A4" s="116" t="s">
        <v>41</v>
      </c>
      <c r="B4" s="116" t="s">
        <v>42</v>
      </c>
      <c r="C4" s="117" t="s">
        <v>68</v>
      </c>
      <c r="D4" s="118" t="s">
        <v>16</v>
      </c>
      <c r="E4" s="118"/>
      <c r="F4" s="118"/>
      <c r="G4" s="118" t="s">
        <v>22</v>
      </c>
      <c r="H4" s="118"/>
      <c r="I4" s="118"/>
      <c r="J4" s="118"/>
      <c r="K4" s="118" t="s">
        <v>29</v>
      </c>
      <c r="L4" s="118" t="s">
        <v>30</v>
      </c>
      <c r="M4" s="118" t="s">
        <v>31</v>
      </c>
      <c r="N4" s="85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</row>
    <row r="5" spans="1:249" s="111" customFormat="1" ht="45" customHeight="1">
      <c r="A5" s="119"/>
      <c r="B5" s="119"/>
      <c r="C5" s="117"/>
      <c r="D5" s="120" t="s">
        <v>72</v>
      </c>
      <c r="E5" s="116" t="s">
        <v>73</v>
      </c>
      <c r="F5" s="119" t="s">
        <v>74</v>
      </c>
      <c r="G5" s="118" t="s">
        <v>75</v>
      </c>
      <c r="H5" s="118" t="s">
        <v>76</v>
      </c>
      <c r="I5" s="118" t="s">
        <v>77</v>
      </c>
      <c r="J5" s="118" t="s">
        <v>78</v>
      </c>
      <c r="K5" s="118"/>
      <c r="L5" s="118"/>
      <c r="M5" s="118"/>
      <c r="N5" s="85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</row>
    <row r="6" spans="1:13" ht="25.5" customHeight="1">
      <c r="A6" s="91">
        <v>2130201</v>
      </c>
      <c r="B6" s="91" t="s">
        <v>53</v>
      </c>
      <c r="C6" s="92">
        <v>564.32</v>
      </c>
      <c r="D6" s="92">
        <v>317.44</v>
      </c>
      <c r="E6" s="92">
        <v>124.26</v>
      </c>
      <c r="F6" s="92">
        <v>122.62</v>
      </c>
      <c r="G6" s="92"/>
      <c r="H6" s="92"/>
      <c r="I6" s="122"/>
      <c r="J6" s="122"/>
      <c r="K6" s="122"/>
      <c r="L6" s="122"/>
      <c r="M6" s="92"/>
    </row>
    <row r="7" spans="1:13" ht="25.5" customHeight="1">
      <c r="A7" s="91">
        <v>2130202</v>
      </c>
      <c r="B7" s="91" t="s">
        <v>54</v>
      </c>
      <c r="C7" s="92">
        <v>175</v>
      </c>
      <c r="D7" s="92"/>
      <c r="E7" s="92"/>
      <c r="F7" s="92"/>
      <c r="G7" s="92">
        <v>140</v>
      </c>
      <c r="H7" s="92">
        <v>35</v>
      </c>
      <c r="I7" s="122"/>
      <c r="J7" s="122"/>
      <c r="K7" s="122"/>
      <c r="L7" s="122"/>
      <c r="M7" s="92"/>
    </row>
    <row r="8" spans="1:13" ht="25.5" customHeight="1">
      <c r="A8" s="91">
        <v>2130204</v>
      </c>
      <c r="B8" s="91" t="s">
        <v>55</v>
      </c>
      <c r="C8" s="92">
        <v>764.56</v>
      </c>
      <c r="D8" s="92">
        <v>510.46</v>
      </c>
      <c r="E8" s="92">
        <v>141.89</v>
      </c>
      <c r="F8" s="92">
        <v>112.21</v>
      </c>
      <c r="G8" s="121"/>
      <c r="H8" s="92"/>
      <c r="I8" s="122"/>
      <c r="J8" s="122"/>
      <c r="K8" s="122"/>
      <c r="L8" s="122"/>
      <c r="M8" s="92"/>
    </row>
    <row r="9" spans="1:13" ht="25.5" customHeight="1">
      <c r="A9" s="91">
        <v>2130205</v>
      </c>
      <c r="B9" s="91" t="s">
        <v>56</v>
      </c>
      <c r="C9" s="92">
        <v>3120</v>
      </c>
      <c r="D9" s="92"/>
      <c r="E9" s="92"/>
      <c r="F9" s="92"/>
      <c r="G9" s="92"/>
      <c r="H9" s="92"/>
      <c r="I9" s="122"/>
      <c r="J9" s="92">
        <v>3120</v>
      </c>
      <c r="K9" s="122"/>
      <c r="L9" s="122"/>
      <c r="M9" s="92"/>
    </row>
    <row r="10" spans="1:13" ht="25.5" customHeight="1">
      <c r="A10" s="91">
        <v>2130206</v>
      </c>
      <c r="B10" s="91" t="s">
        <v>57</v>
      </c>
      <c r="C10" s="92">
        <v>70</v>
      </c>
      <c r="D10" s="92"/>
      <c r="E10" s="92"/>
      <c r="F10" s="92"/>
      <c r="G10" s="92"/>
      <c r="H10" s="92"/>
      <c r="I10" s="122"/>
      <c r="J10" s="92">
        <v>70</v>
      </c>
      <c r="K10" s="122"/>
      <c r="L10" s="122"/>
      <c r="M10" s="92"/>
    </row>
    <row r="11" spans="1:13" ht="25.5" customHeight="1">
      <c r="A11" s="91">
        <v>2130207</v>
      </c>
      <c r="B11" s="91" t="s">
        <v>58</v>
      </c>
      <c r="C11" s="92">
        <v>40</v>
      </c>
      <c r="D11" s="92"/>
      <c r="E11" s="92"/>
      <c r="F11" s="122"/>
      <c r="G11" s="122"/>
      <c r="H11" s="122"/>
      <c r="I11" s="122"/>
      <c r="J11" s="92">
        <v>40</v>
      </c>
      <c r="K11" s="122"/>
      <c r="L11" s="122"/>
      <c r="M11" s="92"/>
    </row>
    <row r="12" spans="1:13" ht="25.5" customHeight="1">
      <c r="A12" s="91">
        <v>2130208</v>
      </c>
      <c r="B12" s="91" t="s">
        <v>59</v>
      </c>
      <c r="C12" s="92">
        <v>40</v>
      </c>
      <c r="D12" s="92"/>
      <c r="E12" s="92"/>
      <c r="F12" s="122"/>
      <c r="G12" s="122"/>
      <c r="H12" s="122"/>
      <c r="I12" s="122"/>
      <c r="J12" s="92">
        <v>40</v>
      </c>
      <c r="K12" s="122"/>
      <c r="L12" s="122"/>
      <c r="M12" s="92"/>
    </row>
    <row r="13" spans="1:13" ht="25.5" customHeight="1">
      <c r="A13" s="91">
        <v>2130209</v>
      </c>
      <c r="B13" s="91" t="s">
        <v>60</v>
      </c>
      <c r="C13" s="92">
        <v>1300</v>
      </c>
      <c r="D13" s="92"/>
      <c r="E13" s="92"/>
      <c r="F13" s="122"/>
      <c r="G13" s="122"/>
      <c r="H13" s="122"/>
      <c r="I13" s="122"/>
      <c r="J13" s="92">
        <v>1300</v>
      </c>
      <c r="K13" s="122"/>
      <c r="L13" s="122"/>
      <c r="M13" s="92"/>
    </row>
    <row r="14" spans="1:13" ht="25.5" customHeight="1">
      <c r="A14" s="91">
        <v>2130211</v>
      </c>
      <c r="B14" s="91" t="s">
        <v>61</v>
      </c>
      <c r="C14" s="92">
        <v>40</v>
      </c>
      <c r="D14" s="92"/>
      <c r="E14" s="92"/>
      <c r="F14" s="122"/>
      <c r="G14" s="122"/>
      <c r="H14" s="122"/>
      <c r="I14" s="122"/>
      <c r="J14" s="92">
        <v>40</v>
      </c>
      <c r="K14" s="122"/>
      <c r="L14" s="122"/>
      <c r="M14" s="92"/>
    </row>
    <row r="15" spans="1:13" ht="25.5" customHeight="1">
      <c r="A15" s="91">
        <v>2130213</v>
      </c>
      <c r="B15" s="75" t="s">
        <v>62</v>
      </c>
      <c r="C15" s="92">
        <v>250</v>
      </c>
      <c r="D15" s="92"/>
      <c r="E15" s="92"/>
      <c r="F15" s="122"/>
      <c r="G15" s="122"/>
      <c r="H15" s="122"/>
      <c r="I15" s="122"/>
      <c r="J15" s="92">
        <v>250</v>
      </c>
      <c r="K15" s="122"/>
      <c r="L15" s="122"/>
      <c r="M15" s="92"/>
    </row>
    <row r="16" spans="1:13" ht="25.5" customHeight="1">
      <c r="A16" s="91">
        <v>2130221</v>
      </c>
      <c r="B16" s="75" t="s">
        <v>63</v>
      </c>
      <c r="C16" s="92">
        <v>160</v>
      </c>
      <c r="D16" s="92"/>
      <c r="E16" s="92"/>
      <c r="F16" s="122"/>
      <c r="G16" s="122"/>
      <c r="H16" s="122"/>
      <c r="I16" s="122"/>
      <c r="J16" s="92">
        <v>160</v>
      </c>
      <c r="K16" s="122"/>
      <c r="L16" s="122"/>
      <c r="M16" s="92"/>
    </row>
    <row r="17" spans="1:13" ht="25.5" customHeight="1">
      <c r="A17" s="91">
        <v>2130223</v>
      </c>
      <c r="B17" s="75" t="s">
        <v>64</v>
      </c>
      <c r="C17" s="92">
        <v>30</v>
      </c>
      <c r="D17" s="92"/>
      <c r="E17" s="92"/>
      <c r="F17" s="122"/>
      <c r="G17" s="122"/>
      <c r="H17" s="122"/>
      <c r="I17" s="122"/>
      <c r="J17" s="92">
        <v>30</v>
      </c>
      <c r="K17" s="122"/>
      <c r="L17" s="122"/>
      <c r="M17" s="92"/>
    </row>
    <row r="18" spans="1:13" ht="25.5" customHeight="1">
      <c r="A18" s="91">
        <v>2130234</v>
      </c>
      <c r="B18" s="75" t="s">
        <v>65</v>
      </c>
      <c r="C18" s="92">
        <v>890</v>
      </c>
      <c r="D18" s="92"/>
      <c r="E18" s="92"/>
      <c r="F18" s="92"/>
      <c r="G18" s="122"/>
      <c r="H18" s="122"/>
      <c r="I18" s="122"/>
      <c r="J18" s="92">
        <v>890</v>
      </c>
      <c r="K18" s="122"/>
      <c r="L18" s="122"/>
      <c r="M18" s="92"/>
    </row>
    <row r="19" spans="1:13" ht="25.5" customHeight="1">
      <c r="A19" s="91">
        <v>2130299</v>
      </c>
      <c r="B19" s="75" t="s">
        <v>66</v>
      </c>
      <c r="C19" s="92">
        <v>1320</v>
      </c>
      <c r="D19" s="92"/>
      <c r="E19" s="92"/>
      <c r="F19" s="92"/>
      <c r="G19" s="122"/>
      <c r="H19" s="122"/>
      <c r="I19" s="122"/>
      <c r="J19" s="92">
        <v>1320</v>
      </c>
      <c r="K19" s="122"/>
      <c r="L19" s="122"/>
      <c r="M19" s="92"/>
    </row>
    <row r="20" spans="1:13" ht="25.5" customHeight="1">
      <c r="A20" s="91">
        <v>2101101</v>
      </c>
      <c r="B20" s="91" t="s">
        <v>51</v>
      </c>
      <c r="C20" s="92">
        <v>40.36</v>
      </c>
      <c r="D20" s="92">
        <v>40.36</v>
      </c>
      <c r="E20" s="121"/>
      <c r="F20" s="92"/>
      <c r="G20" s="122"/>
      <c r="H20" s="122"/>
      <c r="I20" s="122"/>
      <c r="J20" s="130"/>
      <c r="K20" s="122"/>
      <c r="L20" s="122"/>
      <c r="M20" s="92"/>
    </row>
    <row r="21" spans="1:13" ht="25.5" customHeight="1">
      <c r="A21" s="91">
        <v>2100502</v>
      </c>
      <c r="B21" s="91" t="s">
        <v>52</v>
      </c>
      <c r="C21" s="92">
        <v>29.87</v>
      </c>
      <c r="D21" s="92">
        <v>29.87</v>
      </c>
      <c r="E21" s="121"/>
      <c r="F21" s="92"/>
      <c r="G21" s="122"/>
      <c r="H21" s="122"/>
      <c r="I21" s="122"/>
      <c r="J21" s="130"/>
      <c r="K21" s="122"/>
      <c r="L21" s="122"/>
      <c r="M21" s="92"/>
    </row>
    <row r="22" spans="1:13" ht="33" customHeight="1">
      <c r="A22" s="91">
        <v>2080505</v>
      </c>
      <c r="B22" s="123" t="s">
        <v>67</v>
      </c>
      <c r="C22" s="92">
        <v>123.01</v>
      </c>
      <c r="D22" s="92">
        <v>123.01</v>
      </c>
      <c r="E22" s="92"/>
      <c r="F22" s="92"/>
      <c r="G22" s="122"/>
      <c r="H22" s="122"/>
      <c r="I22" s="122"/>
      <c r="J22" s="130"/>
      <c r="K22" s="122"/>
      <c r="L22" s="122"/>
      <c r="M22" s="92"/>
    </row>
    <row r="23" spans="1:13" ht="25.5" customHeight="1">
      <c r="A23" s="124"/>
      <c r="B23" s="125" t="s">
        <v>68</v>
      </c>
      <c r="C23" s="126">
        <f>SUM(D23:J23)</f>
        <v>8957.119999999999</v>
      </c>
      <c r="D23" s="122">
        <f>SUM(D6:D22)</f>
        <v>1021.14</v>
      </c>
      <c r="E23" s="122">
        <f aca="true" t="shared" si="0" ref="E23:H23">SUM(E6:E19)</f>
        <v>266.15</v>
      </c>
      <c r="F23" s="122">
        <f t="shared" si="0"/>
        <v>234.82999999999998</v>
      </c>
      <c r="G23" s="122">
        <f t="shared" si="0"/>
        <v>140</v>
      </c>
      <c r="H23" s="122">
        <f t="shared" si="0"/>
        <v>35</v>
      </c>
      <c r="I23" s="122">
        <f>SUM(I9:I19)</f>
        <v>0</v>
      </c>
      <c r="J23" s="122">
        <f>SUM(J9:J19)</f>
        <v>7260</v>
      </c>
      <c r="K23" s="122"/>
      <c r="L23" s="122"/>
      <c r="M23" s="92"/>
    </row>
    <row r="24" ht="21" customHeight="1">
      <c r="A24" s="127" t="s">
        <v>69</v>
      </c>
    </row>
    <row r="26" spans="1:2" ht="12.75" customHeight="1">
      <c r="A26" s="128"/>
      <c r="B26" s="128"/>
    </row>
  </sheetData>
  <sheetProtection/>
  <mergeCells count="9">
    <mergeCell ref="A2:M2"/>
    <mergeCell ref="D4:F4"/>
    <mergeCell ref="G4:J4"/>
    <mergeCell ref="A4:A5"/>
    <mergeCell ref="B4:B5"/>
    <mergeCell ref="C4:C5"/>
    <mergeCell ref="K4:K5"/>
    <mergeCell ref="L4:L5"/>
    <mergeCell ref="M4:M5"/>
  </mergeCells>
  <printOptions horizontalCentered="1"/>
  <pageMargins left="0.55" right="0.55" top="0.7895833333333333" bottom="0.7895833333333333" header="0.5097222222222222" footer="0.5097222222222222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4">
      <selection activeCell="D17" sqref="D17"/>
    </sheetView>
  </sheetViews>
  <sheetFormatPr defaultColWidth="9.00390625" defaultRowHeight="14.25"/>
  <cols>
    <col min="1" max="1" width="47.625" style="34" customWidth="1"/>
    <col min="2" max="2" width="16.375" style="34" customWidth="1"/>
    <col min="3" max="3" width="39.125" style="34" customWidth="1"/>
    <col min="4" max="4" width="19.625" style="34" customWidth="1"/>
    <col min="5" max="16384" width="9.00390625" style="34" customWidth="1"/>
  </cols>
  <sheetData>
    <row r="1" spans="1:4" ht="14.25">
      <c r="A1" s="97" t="s">
        <v>79</v>
      </c>
      <c r="B1" s="98"/>
      <c r="C1" s="98"/>
      <c r="D1" s="98"/>
    </row>
    <row r="2" spans="1:4" ht="22.5">
      <c r="A2" s="64" t="s">
        <v>80</v>
      </c>
      <c r="B2" s="64"/>
      <c r="C2" s="64"/>
      <c r="D2" s="64"/>
    </row>
    <row r="3" spans="1:4" ht="24" customHeight="1">
      <c r="A3" s="98"/>
      <c r="B3" s="98"/>
      <c r="C3" s="98"/>
      <c r="D3" s="41" t="s">
        <v>3</v>
      </c>
    </row>
    <row r="4" spans="1:4" ht="24" customHeight="1">
      <c r="A4" s="99" t="s">
        <v>81</v>
      </c>
      <c r="B4" s="99"/>
      <c r="C4" s="99" t="s">
        <v>82</v>
      </c>
      <c r="D4" s="99"/>
    </row>
    <row r="5" spans="1:4" ht="24" customHeight="1">
      <c r="A5" s="100" t="s">
        <v>83</v>
      </c>
      <c r="B5" s="100" t="s">
        <v>5</v>
      </c>
      <c r="C5" s="100" t="s">
        <v>84</v>
      </c>
      <c r="D5" s="100" t="s">
        <v>7</v>
      </c>
    </row>
    <row r="6" spans="1:4" ht="24" customHeight="1">
      <c r="A6" s="18" t="s">
        <v>85</v>
      </c>
      <c r="B6" s="33">
        <v>8057.12</v>
      </c>
      <c r="C6" s="18" t="s">
        <v>16</v>
      </c>
      <c r="D6" s="101">
        <v>1522.12</v>
      </c>
    </row>
    <row r="7" spans="1:4" ht="24" customHeight="1">
      <c r="A7" s="18" t="s">
        <v>86</v>
      </c>
      <c r="B7" s="33">
        <v>900</v>
      </c>
      <c r="C7" s="18" t="s">
        <v>17</v>
      </c>
      <c r="D7" s="33">
        <v>1021.14</v>
      </c>
    </row>
    <row r="8" spans="1:4" ht="24" customHeight="1">
      <c r="A8" s="18" t="s">
        <v>18</v>
      </c>
      <c r="B8" s="33"/>
      <c r="C8" s="18" t="s">
        <v>19</v>
      </c>
      <c r="D8" s="33">
        <v>266.15</v>
      </c>
    </row>
    <row r="9" spans="1:4" ht="24" customHeight="1">
      <c r="A9" s="102"/>
      <c r="B9" s="33"/>
      <c r="C9" s="18" t="s">
        <v>20</v>
      </c>
      <c r="D9" s="33">
        <v>234.83</v>
      </c>
    </row>
    <row r="10" spans="1:4" ht="24" customHeight="1">
      <c r="A10" s="102"/>
      <c r="B10" s="33"/>
      <c r="C10" s="18" t="s">
        <v>22</v>
      </c>
      <c r="D10" s="33">
        <f>SUM(D12:D14)</f>
        <v>7435</v>
      </c>
    </row>
    <row r="11" spans="1:4" ht="24" customHeight="1">
      <c r="A11" s="102"/>
      <c r="B11" s="33"/>
      <c r="C11" s="18" t="s">
        <v>87</v>
      </c>
      <c r="D11" s="33"/>
    </row>
    <row r="12" spans="1:4" ht="24" customHeight="1">
      <c r="A12" s="102"/>
      <c r="B12" s="33"/>
      <c r="C12" s="18" t="s">
        <v>88</v>
      </c>
      <c r="D12" s="33">
        <v>175</v>
      </c>
    </row>
    <row r="13" spans="1:4" ht="24" customHeight="1">
      <c r="A13" s="102"/>
      <c r="B13" s="33"/>
      <c r="C13" s="18" t="s">
        <v>89</v>
      </c>
      <c r="D13" s="103"/>
    </row>
    <row r="14" spans="1:4" ht="24" customHeight="1">
      <c r="A14" s="102"/>
      <c r="B14" s="33"/>
      <c r="C14" s="18" t="s">
        <v>90</v>
      </c>
      <c r="D14" s="104">
        <v>7260</v>
      </c>
    </row>
    <row r="15" spans="1:4" ht="24" customHeight="1">
      <c r="A15" s="102"/>
      <c r="B15" s="105"/>
      <c r="C15" s="18" t="s">
        <v>91</v>
      </c>
      <c r="D15" s="106"/>
    </row>
    <row r="16" spans="1:4" ht="24" customHeight="1">
      <c r="A16" s="107"/>
      <c r="B16" s="107"/>
      <c r="C16" s="18" t="s">
        <v>92</v>
      </c>
      <c r="D16" s="108"/>
    </row>
    <row r="17" spans="1:4" ht="24.75" customHeight="1">
      <c r="A17" s="109" t="s">
        <v>37</v>
      </c>
      <c r="B17" s="33">
        <f>SUM(B6:B16)</f>
        <v>8957.119999999999</v>
      </c>
      <c r="C17" s="109" t="s">
        <v>38</v>
      </c>
      <c r="D17" s="33">
        <f>D10+D6</f>
        <v>8957.119999999999</v>
      </c>
    </row>
    <row r="18" spans="1:4" ht="14.25">
      <c r="A18" s="110"/>
      <c r="B18" s="110"/>
      <c r="C18" s="110"/>
      <c r="D18" s="110"/>
    </row>
    <row r="19" spans="1:4" ht="14.25">
      <c r="A19" s="110"/>
      <c r="B19" s="110"/>
      <c r="C19" s="110"/>
      <c r="D19" s="110"/>
    </row>
    <row r="20" spans="1:4" ht="14.25">
      <c r="A20" s="110"/>
      <c r="B20" s="110"/>
      <c r="C20" s="110"/>
      <c r="D20" s="110"/>
    </row>
    <row r="21" spans="1:4" ht="14.25">
      <c r="A21" s="110"/>
      <c r="B21" s="110"/>
      <c r="C21" s="110"/>
      <c r="D21" s="110"/>
    </row>
    <row r="22" spans="1:4" ht="14.25">
      <c r="A22" s="110"/>
      <c r="B22" s="110"/>
      <c r="C22" s="110"/>
      <c r="D22" s="110"/>
    </row>
    <row r="23" spans="1:4" ht="14.25">
      <c r="A23" s="110"/>
      <c r="B23" s="110"/>
      <c r="C23" s="110"/>
      <c r="D23" s="110"/>
    </row>
    <row r="24" spans="1:4" ht="14.25">
      <c r="A24" s="110"/>
      <c r="B24" s="110"/>
      <c r="C24" s="110"/>
      <c r="D24" s="110"/>
    </row>
    <row r="25" spans="1:4" ht="14.25">
      <c r="A25" s="110"/>
      <c r="B25" s="110"/>
      <c r="C25" s="110"/>
      <c r="D25" s="110"/>
    </row>
    <row r="26" spans="1:4" ht="14.25">
      <c r="A26" s="110"/>
      <c r="B26" s="110"/>
      <c r="C26" s="110"/>
      <c r="D26" s="110"/>
    </row>
    <row r="27" spans="1:4" ht="14.25">
      <c r="A27" s="110"/>
      <c r="B27" s="110"/>
      <c r="C27" s="110"/>
      <c r="D27" s="110"/>
    </row>
    <row r="28" spans="1:4" ht="14.25">
      <c r="A28" s="110"/>
      <c r="B28" s="110"/>
      <c r="C28" s="110"/>
      <c r="D28" s="110"/>
    </row>
    <row r="29" spans="1:4" ht="14.25">
      <c r="A29" s="110"/>
      <c r="B29" s="110"/>
      <c r="C29" s="110"/>
      <c r="D29" s="110"/>
    </row>
  </sheetData>
  <sheetProtection/>
  <mergeCells count="1">
    <mergeCell ref="A2:D2"/>
  </mergeCells>
  <printOptions horizontalCentered="1"/>
  <pageMargins left="0.55" right="0.55" top="0.7895833333333333" bottom="0.7895833333333333" header="0.5097222222222222" footer="0.509722222222222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25"/>
  <sheetViews>
    <sheetView workbookViewId="0" topLeftCell="A10">
      <selection activeCell="C12" sqref="C12"/>
    </sheetView>
  </sheetViews>
  <sheetFormatPr defaultColWidth="8.00390625" defaultRowHeight="14.25"/>
  <cols>
    <col min="1" max="1" width="17.875" style="81" customWidth="1"/>
    <col min="2" max="2" width="30.75390625" style="81" customWidth="1"/>
    <col min="3" max="4" width="17.875" style="81" customWidth="1"/>
    <col min="5" max="240" width="8.00390625" style="81" customWidth="1"/>
    <col min="241" max="245" width="8.00390625" style="0" customWidth="1"/>
  </cols>
  <sheetData>
    <row r="1" spans="1:240" ht="21" customHeight="1">
      <c r="A1" s="82" t="s">
        <v>93</v>
      </c>
      <c r="B1" s="83"/>
      <c r="C1" s="83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</row>
    <row r="2" spans="1:240" s="79" customFormat="1" ht="22.5" customHeight="1">
      <c r="A2" s="86" t="s">
        <v>94</v>
      </c>
      <c r="B2" s="86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</row>
    <row r="3" spans="1:5" ht="20.25" customHeight="1">
      <c r="A3" s="80"/>
      <c r="B3" s="88"/>
      <c r="C3" s="89"/>
      <c r="D3" s="41" t="s">
        <v>3</v>
      </c>
      <c r="E3" s="85"/>
    </row>
    <row r="4" spans="1:5" ht="20.25" customHeight="1">
      <c r="A4" s="90" t="s">
        <v>41</v>
      </c>
      <c r="B4" s="90" t="s">
        <v>42</v>
      </c>
      <c r="C4" s="90" t="s">
        <v>95</v>
      </c>
      <c r="D4" s="90" t="s">
        <v>96</v>
      </c>
      <c r="E4" s="85"/>
    </row>
    <row r="5" spans="1:4" ht="24.75" customHeight="1">
      <c r="A5" s="91">
        <v>2100501</v>
      </c>
      <c r="B5" s="91" t="s">
        <v>51</v>
      </c>
      <c r="C5" s="92">
        <v>40.36</v>
      </c>
      <c r="D5" s="93"/>
    </row>
    <row r="6" spans="1:4" ht="24.75" customHeight="1">
      <c r="A6" s="91">
        <v>2100502</v>
      </c>
      <c r="B6" s="91" t="s">
        <v>52</v>
      </c>
      <c r="C6" s="92">
        <v>29.87</v>
      </c>
      <c r="D6" s="93"/>
    </row>
    <row r="7" spans="1:4" ht="24.75" customHeight="1">
      <c r="A7" s="91">
        <v>2130201</v>
      </c>
      <c r="B7" s="91" t="s">
        <v>53</v>
      </c>
      <c r="C7" s="92">
        <v>564.32</v>
      </c>
      <c r="D7" s="93"/>
    </row>
    <row r="8" spans="1:4" ht="24.75" customHeight="1">
      <c r="A8" s="91">
        <v>2130202</v>
      </c>
      <c r="B8" s="91" t="s">
        <v>54</v>
      </c>
      <c r="C8" s="92"/>
      <c r="D8" s="93">
        <v>175</v>
      </c>
    </row>
    <row r="9" spans="1:4" ht="24.75" customHeight="1">
      <c r="A9" s="91">
        <v>2130204</v>
      </c>
      <c r="B9" s="91" t="s">
        <v>55</v>
      </c>
      <c r="C9" s="92">
        <v>764.56</v>
      </c>
      <c r="D9" s="93"/>
    </row>
    <row r="10" spans="1:7" ht="24.75" customHeight="1">
      <c r="A10" s="91">
        <v>2130205</v>
      </c>
      <c r="B10" s="91" t="s">
        <v>56</v>
      </c>
      <c r="C10" s="94"/>
      <c r="D10" s="93">
        <v>3120</v>
      </c>
      <c r="G10" s="95"/>
    </row>
    <row r="11" spans="1:4" ht="24.75" customHeight="1">
      <c r="A11" s="91">
        <v>2130206</v>
      </c>
      <c r="B11" s="91" t="s">
        <v>57</v>
      </c>
      <c r="C11" s="94"/>
      <c r="D11" s="93">
        <v>70</v>
      </c>
    </row>
    <row r="12" spans="1:4" ht="24.75" customHeight="1">
      <c r="A12" s="91">
        <v>2130207</v>
      </c>
      <c r="B12" s="91" t="s">
        <v>58</v>
      </c>
      <c r="C12" s="94"/>
      <c r="D12" s="93">
        <v>40</v>
      </c>
    </row>
    <row r="13" spans="1:4" ht="24.75" customHeight="1">
      <c r="A13" s="91">
        <v>2130208</v>
      </c>
      <c r="B13" s="91" t="s">
        <v>59</v>
      </c>
      <c r="C13" s="94"/>
      <c r="D13" s="93">
        <v>40</v>
      </c>
    </row>
    <row r="14" spans="1:4" ht="24.75" customHeight="1">
      <c r="A14" s="91">
        <v>2130209</v>
      </c>
      <c r="B14" s="91" t="s">
        <v>60</v>
      </c>
      <c r="C14" s="94"/>
      <c r="D14" s="93">
        <v>1300</v>
      </c>
    </row>
    <row r="15" spans="1:4" ht="24.75" customHeight="1">
      <c r="A15" s="91">
        <v>2130211</v>
      </c>
      <c r="B15" s="91" t="s">
        <v>61</v>
      </c>
      <c r="C15" s="94"/>
      <c r="D15" s="93">
        <v>40</v>
      </c>
    </row>
    <row r="16" spans="1:4" ht="24.75" customHeight="1">
      <c r="A16" s="91">
        <v>2130213</v>
      </c>
      <c r="B16" s="75" t="s">
        <v>62</v>
      </c>
      <c r="C16" s="94"/>
      <c r="D16" s="93">
        <v>250</v>
      </c>
    </row>
    <row r="17" spans="1:4" ht="24.75" customHeight="1">
      <c r="A17" s="91">
        <v>2130221</v>
      </c>
      <c r="B17" s="75" t="s">
        <v>63</v>
      </c>
      <c r="C17" s="94"/>
      <c r="D17" s="93">
        <v>160</v>
      </c>
    </row>
    <row r="18" spans="1:4" ht="24.75" customHeight="1">
      <c r="A18" s="91">
        <v>2130223</v>
      </c>
      <c r="B18" s="75" t="s">
        <v>64</v>
      </c>
      <c r="C18" s="94"/>
      <c r="D18" s="93">
        <v>30</v>
      </c>
    </row>
    <row r="19" spans="1:4" ht="24.75" customHeight="1">
      <c r="A19" s="91">
        <v>2130234</v>
      </c>
      <c r="B19" s="75" t="s">
        <v>65</v>
      </c>
      <c r="C19" s="94"/>
      <c r="D19" s="93">
        <v>890</v>
      </c>
    </row>
    <row r="20" spans="1:4" ht="24.75" customHeight="1">
      <c r="A20" s="91">
        <v>2130299</v>
      </c>
      <c r="B20" s="75" t="s">
        <v>66</v>
      </c>
      <c r="C20" s="94"/>
      <c r="D20" s="93">
        <v>1320</v>
      </c>
    </row>
    <row r="21" spans="1:4" ht="24.75" customHeight="1">
      <c r="A21" s="91">
        <v>2080505</v>
      </c>
      <c r="B21" s="75" t="s">
        <v>67</v>
      </c>
      <c r="C21" s="93">
        <v>123.01</v>
      </c>
      <c r="D21" s="94"/>
    </row>
    <row r="22" spans="1:4" ht="24" customHeight="1">
      <c r="A22" s="96"/>
      <c r="B22" s="96" t="s">
        <v>68</v>
      </c>
      <c r="C22" s="93">
        <f>SUM(C5:C21)</f>
        <v>1522.1200000000001</v>
      </c>
      <c r="D22" s="93">
        <f>SUM(D5:D20)</f>
        <v>7435</v>
      </c>
    </row>
    <row r="23" spans="1:240" s="80" customFormat="1" ht="17.25" customHeight="1">
      <c r="A23" s="77" t="s">
        <v>97</v>
      </c>
      <c r="B23" s="77"/>
      <c r="C23" s="77"/>
      <c r="D23" s="77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</row>
    <row r="24" spans="1:240" s="80" customFormat="1" ht="17.25" customHeight="1">
      <c r="A24" s="78" t="s">
        <v>98</v>
      </c>
      <c r="B24" s="78"/>
      <c r="C24" s="78"/>
      <c r="D24" s="78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</row>
    <row r="25" spans="1:240" s="80" customFormat="1" ht="14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</row>
  </sheetData>
  <sheetProtection/>
  <mergeCells count="3">
    <mergeCell ref="A2:D2"/>
    <mergeCell ref="A23:D23"/>
    <mergeCell ref="A24:D24"/>
  </mergeCells>
  <printOptions horizontalCentered="1"/>
  <pageMargins left="0.55" right="0.55" top="0.7895833333333333" bottom="0.5895833333333333" header="0.5097222222222222" footer="0.509722222222222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B14" sqref="B14"/>
    </sheetView>
  </sheetViews>
  <sheetFormatPr defaultColWidth="9.00390625" defaultRowHeight="14.25"/>
  <cols>
    <col min="1" max="1" width="15.75390625" style="5" customWidth="1"/>
    <col min="2" max="2" width="27.625" style="5" customWidth="1"/>
    <col min="3" max="4" width="16.375" style="5" customWidth="1"/>
    <col min="5" max="16384" width="9.00390625" style="5" customWidth="1"/>
  </cols>
  <sheetData>
    <row r="1" spans="1:4" ht="21.75" customHeight="1">
      <c r="A1" s="62" t="s">
        <v>99</v>
      </c>
      <c r="B1" s="62"/>
      <c r="C1" s="63"/>
      <c r="D1" s="63"/>
    </row>
    <row r="2" spans="1:4" s="61" customFormat="1" ht="35.25" customHeight="1">
      <c r="A2" s="64" t="s">
        <v>100</v>
      </c>
      <c r="B2" s="64"/>
      <c r="C2" s="64"/>
      <c r="D2" s="64"/>
    </row>
    <row r="3" spans="1:4" ht="27" customHeight="1">
      <c r="A3" s="65"/>
      <c r="B3" s="65"/>
      <c r="C3" s="65"/>
      <c r="D3" s="41" t="s">
        <v>3</v>
      </c>
    </row>
    <row r="4" spans="1:4" ht="19.5" customHeight="1">
      <c r="A4" s="66" t="s">
        <v>41</v>
      </c>
      <c r="B4" s="67" t="s">
        <v>42</v>
      </c>
      <c r="C4" s="184" t="s">
        <v>95</v>
      </c>
      <c r="D4" s="66" t="s">
        <v>96</v>
      </c>
    </row>
    <row r="5" spans="1:4" ht="19.5" customHeight="1">
      <c r="A5" s="66"/>
      <c r="B5" s="68"/>
      <c r="C5" s="66"/>
      <c r="D5" s="66"/>
    </row>
    <row r="6" spans="1:4" ht="48" customHeight="1">
      <c r="A6" s="69">
        <v>2130205</v>
      </c>
      <c r="B6" s="70" t="s">
        <v>101</v>
      </c>
      <c r="C6" s="71"/>
      <c r="D6" s="71">
        <v>500</v>
      </c>
    </row>
    <row r="7" spans="1:4" ht="52.5" customHeight="1">
      <c r="A7" s="72">
        <v>2130299</v>
      </c>
      <c r="B7" s="70" t="s">
        <v>102</v>
      </c>
      <c r="C7" s="73"/>
      <c r="D7" s="73">
        <v>400</v>
      </c>
    </row>
    <row r="8" spans="1:4" ht="24.75" customHeight="1">
      <c r="A8" s="74"/>
      <c r="B8" s="70"/>
      <c r="C8" s="73"/>
      <c r="D8" s="73"/>
    </row>
    <row r="9" spans="1:4" ht="24.75" customHeight="1">
      <c r="A9" s="74"/>
      <c r="B9" s="75"/>
      <c r="C9" s="73"/>
      <c r="D9" s="73"/>
    </row>
    <row r="10" spans="1:4" ht="24.75" customHeight="1">
      <c r="A10" s="75"/>
      <c r="B10" s="75"/>
      <c r="C10" s="73"/>
      <c r="D10" s="73"/>
    </row>
    <row r="11" spans="1:4" ht="24.75" customHeight="1">
      <c r="A11" s="75"/>
      <c r="B11" s="75"/>
      <c r="C11" s="73"/>
      <c r="D11" s="73"/>
    </row>
    <row r="12" spans="1:4" ht="24.75" customHeight="1">
      <c r="A12" s="75"/>
      <c r="B12" s="75"/>
      <c r="C12" s="73"/>
      <c r="D12" s="73"/>
    </row>
    <row r="13" spans="1:4" ht="24.75" customHeight="1">
      <c r="A13" s="75"/>
      <c r="B13" s="75"/>
      <c r="C13" s="73"/>
      <c r="D13" s="73"/>
    </row>
    <row r="14" spans="1:4" ht="24.75" customHeight="1">
      <c r="A14" s="75"/>
      <c r="B14" s="75"/>
      <c r="C14" s="73"/>
      <c r="D14" s="73"/>
    </row>
    <row r="15" spans="1:4" ht="24.75" customHeight="1">
      <c r="A15" s="73"/>
      <c r="B15" s="76" t="s">
        <v>68</v>
      </c>
      <c r="C15" s="73"/>
      <c r="D15" s="73">
        <v>900</v>
      </c>
    </row>
    <row r="16" spans="1:4" ht="21" customHeight="1">
      <c r="A16" s="77" t="s">
        <v>103</v>
      </c>
      <c r="B16" s="77"/>
      <c r="C16" s="77"/>
      <c r="D16" s="77"/>
    </row>
    <row r="17" spans="1:4" ht="21" customHeight="1">
      <c r="A17" s="78" t="s">
        <v>98</v>
      </c>
      <c r="B17" s="78"/>
      <c r="C17" s="78"/>
      <c r="D17" s="78"/>
    </row>
  </sheetData>
  <sheetProtection/>
  <mergeCells count="7">
    <mergeCell ref="A2:D2"/>
    <mergeCell ref="A16:D16"/>
    <mergeCell ref="A17:D17"/>
    <mergeCell ref="A4:A5"/>
    <mergeCell ref="B4:B5"/>
    <mergeCell ref="C4:C5"/>
    <mergeCell ref="D4:D5"/>
  </mergeCells>
  <printOptions horizontalCentered="1"/>
  <pageMargins left="0.75" right="0.75" top="0.9798611111111111" bottom="0.9798611111111111" header="0.5097222222222222" footer="0.5097222222222222"/>
  <pageSetup firstPageNumber="1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2"/>
  <sheetViews>
    <sheetView workbookViewId="0" topLeftCell="A1">
      <selection activeCell="B82" sqref="B82"/>
    </sheetView>
  </sheetViews>
  <sheetFormatPr defaultColWidth="9.00390625" defaultRowHeight="14.25"/>
  <cols>
    <col min="1" max="1" width="49.875" style="34" customWidth="1"/>
    <col min="2" max="2" width="26.00390625" style="34" customWidth="1"/>
    <col min="3" max="16384" width="9.00390625" style="34" customWidth="1"/>
  </cols>
  <sheetData>
    <row r="1" spans="1:2" ht="14.25">
      <c r="A1" s="51" t="s">
        <v>104</v>
      </c>
      <c r="B1" s="52"/>
    </row>
    <row r="2" spans="1:2" ht="27.75" customHeight="1">
      <c r="A2" s="53" t="s">
        <v>105</v>
      </c>
      <c r="B2" s="53"/>
    </row>
    <row r="3" spans="1:2" ht="14.25">
      <c r="A3" s="54"/>
      <c r="B3" s="41" t="s">
        <v>3</v>
      </c>
    </row>
    <row r="4" spans="1:2" ht="29.25" customHeight="1">
      <c r="A4" s="55" t="s">
        <v>106</v>
      </c>
      <c r="B4" s="55" t="s">
        <v>107</v>
      </c>
    </row>
    <row r="5" spans="1:2" ht="21.75" customHeight="1">
      <c r="A5" s="56" t="s">
        <v>108</v>
      </c>
      <c r="B5" s="57">
        <v>1021.14</v>
      </c>
    </row>
    <row r="6" spans="1:2" ht="21.75" customHeight="1">
      <c r="A6" s="58" t="s">
        <v>109</v>
      </c>
      <c r="B6" s="59">
        <v>297.64</v>
      </c>
    </row>
    <row r="7" spans="1:2" ht="21.75" customHeight="1">
      <c r="A7" s="58" t="s">
        <v>110</v>
      </c>
      <c r="B7" s="59">
        <v>300.17</v>
      </c>
    </row>
    <row r="8" spans="1:2" ht="21.75" customHeight="1">
      <c r="A8" s="58" t="s">
        <v>111</v>
      </c>
      <c r="B8" s="59">
        <v>12.18</v>
      </c>
    </row>
    <row r="9" spans="1:2" ht="21.75" customHeight="1">
      <c r="A9" s="58" t="s">
        <v>112</v>
      </c>
      <c r="B9" s="59">
        <v>277.61</v>
      </c>
    </row>
    <row r="10" spans="1:2" ht="21.75" customHeight="1">
      <c r="A10" s="58" t="s">
        <v>113</v>
      </c>
      <c r="B10" s="59"/>
    </row>
    <row r="11" spans="1:2" ht="21.75" customHeight="1">
      <c r="A11" s="58" t="s">
        <v>114</v>
      </c>
      <c r="B11" s="59"/>
    </row>
    <row r="12" spans="1:2" ht="21.75" customHeight="1">
      <c r="A12" s="58" t="s">
        <v>115</v>
      </c>
      <c r="B12" s="59">
        <v>84.8</v>
      </c>
    </row>
    <row r="13" spans="1:2" ht="21.75" customHeight="1">
      <c r="A13" s="58" t="s">
        <v>116</v>
      </c>
      <c r="B13" s="59">
        <v>48.74</v>
      </c>
    </row>
    <row r="14" spans="1:2" ht="21.75" customHeight="1">
      <c r="A14" s="56" t="s">
        <v>117</v>
      </c>
      <c r="B14" s="57">
        <v>234.83</v>
      </c>
    </row>
    <row r="15" spans="1:2" ht="21.75" customHeight="1">
      <c r="A15" s="58" t="s">
        <v>118</v>
      </c>
      <c r="B15" s="59">
        <v>11.3</v>
      </c>
    </row>
    <row r="16" spans="1:2" ht="21.75" customHeight="1">
      <c r="A16" s="58" t="s">
        <v>119</v>
      </c>
      <c r="B16" s="59"/>
    </row>
    <row r="17" spans="1:2" ht="21.75" customHeight="1">
      <c r="A17" s="58" t="s">
        <v>120</v>
      </c>
      <c r="B17" s="59"/>
    </row>
    <row r="18" spans="1:2" ht="21.75" customHeight="1">
      <c r="A18" s="58" t="s">
        <v>121</v>
      </c>
      <c r="B18" s="59"/>
    </row>
    <row r="19" spans="1:2" ht="21.75" customHeight="1">
      <c r="A19" s="58" t="s">
        <v>122</v>
      </c>
      <c r="B19" s="59"/>
    </row>
    <row r="20" spans="1:2" ht="21.75" customHeight="1">
      <c r="A20" s="58" t="s">
        <v>123</v>
      </c>
      <c r="B20" s="59"/>
    </row>
    <row r="21" spans="1:2" ht="21.75" customHeight="1">
      <c r="A21" s="58" t="s">
        <v>124</v>
      </c>
      <c r="B21" s="59">
        <v>1.2</v>
      </c>
    </row>
    <row r="22" spans="1:2" ht="21.75" customHeight="1">
      <c r="A22" s="58" t="s">
        <v>125</v>
      </c>
      <c r="B22" s="59">
        <v>18</v>
      </c>
    </row>
    <row r="23" spans="1:2" ht="21.75" customHeight="1">
      <c r="A23" s="58" t="s">
        <v>126</v>
      </c>
      <c r="B23" s="59">
        <v>19.3</v>
      </c>
    </row>
    <row r="24" spans="1:2" ht="21.75" customHeight="1">
      <c r="A24" s="58" t="s">
        <v>127</v>
      </c>
      <c r="B24" s="59"/>
    </row>
    <row r="25" spans="1:2" ht="21.75" customHeight="1">
      <c r="A25" s="58" t="s">
        <v>128</v>
      </c>
      <c r="B25" s="59"/>
    </row>
    <row r="26" spans="1:2" ht="21.75" customHeight="1">
      <c r="A26" s="58" t="s">
        <v>129</v>
      </c>
      <c r="B26" s="59"/>
    </row>
    <row r="27" spans="1:2" ht="21.75" customHeight="1">
      <c r="A27" s="58" t="s">
        <v>130</v>
      </c>
      <c r="B27" s="59">
        <v>15.5</v>
      </c>
    </row>
    <row r="28" spans="1:2" ht="21.75" customHeight="1">
      <c r="A28" s="58" t="s">
        <v>131</v>
      </c>
      <c r="B28" s="59">
        <v>1.5</v>
      </c>
    </row>
    <row r="29" spans="1:2" ht="21.75" customHeight="1">
      <c r="A29" s="58" t="s">
        <v>132</v>
      </c>
      <c r="B29" s="59">
        <v>18.4</v>
      </c>
    </row>
    <row r="30" spans="1:2" ht="21.75" customHeight="1">
      <c r="A30" s="58" t="s">
        <v>133</v>
      </c>
      <c r="B30" s="59"/>
    </row>
    <row r="31" spans="1:2" ht="21.75" customHeight="1">
      <c r="A31" s="58" t="s">
        <v>134</v>
      </c>
      <c r="B31" s="59"/>
    </row>
    <row r="32" spans="1:2" ht="21.75" customHeight="1">
      <c r="A32" s="58" t="s">
        <v>135</v>
      </c>
      <c r="B32" s="59"/>
    </row>
    <row r="33" spans="1:2" ht="21.75" customHeight="1">
      <c r="A33" s="58" t="s">
        <v>136</v>
      </c>
      <c r="B33" s="59"/>
    </row>
    <row r="34" spans="1:2" ht="21.75" customHeight="1">
      <c r="A34" s="58" t="s">
        <v>137</v>
      </c>
      <c r="B34" s="59"/>
    </row>
    <row r="35" spans="1:2" ht="21.75" customHeight="1">
      <c r="A35" s="58" t="s">
        <v>138</v>
      </c>
      <c r="B35" s="59">
        <v>8.12</v>
      </c>
    </row>
    <row r="36" spans="1:2" ht="21.75" customHeight="1">
      <c r="A36" s="58" t="s">
        <v>139</v>
      </c>
      <c r="B36" s="59"/>
    </row>
    <row r="37" spans="1:2" ht="21.75" customHeight="1">
      <c r="A37" s="58" t="s">
        <v>140</v>
      </c>
      <c r="B37" s="59">
        <v>37.5</v>
      </c>
    </row>
    <row r="38" spans="1:2" ht="21.75" customHeight="1">
      <c r="A38" s="58" t="s">
        <v>141</v>
      </c>
      <c r="B38" s="59"/>
    </row>
    <row r="39" spans="1:2" ht="21.75" customHeight="1">
      <c r="A39" s="58" t="s">
        <v>142</v>
      </c>
      <c r="B39" s="59"/>
    </row>
    <row r="40" spans="1:2" ht="21.75" customHeight="1">
      <c r="A40" s="58" t="s">
        <v>143</v>
      </c>
      <c r="B40" s="59">
        <v>104.01</v>
      </c>
    </row>
    <row r="41" spans="1:2" ht="21.75" customHeight="1">
      <c r="A41" s="56" t="s">
        <v>144</v>
      </c>
      <c r="B41" s="57">
        <v>266.15</v>
      </c>
    </row>
    <row r="42" spans="1:2" ht="21.75" customHeight="1">
      <c r="A42" s="58" t="s">
        <v>145</v>
      </c>
      <c r="B42" s="59">
        <v>13.64</v>
      </c>
    </row>
    <row r="43" spans="1:2" ht="21.75" customHeight="1">
      <c r="A43" s="58" t="s">
        <v>146</v>
      </c>
      <c r="B43" s="59">
        <v>18.89</v>
      </c>
    </row>
    <row r="44" spans="1:2" ht="21.75" customHeight="1">
      <c r="A44" s="58" t="s">
        <v>147</v>
      </c>
      <c r="B44" s="59"/>
    </row>
    <row r="45" spans="1:2" ht="21.75" customHeight="1">
      <c r="A45" s="58" t="s">
        <v>148</v>
      </c>
      <c r="B45" s="59"/>
    </row>
    <row r="46" spans="1:2" ht="21.75" customHeight="1">
      <c r="A46" s="58" t="s">
        <v>149</v>
      </c>
      <c r="B46" s="59">
        <v>5.09</v>
      </c>
    </row>
    <row r="47" spans="1:2" ht="21.75" customHeight="1">
      <c r="A47" s="58" t="s">
        <v>150</v>
      </c>
      <c r="B47" s="59"/>
    </row>
    <row r="48" spans="1:2" ht="21.75" customHeight="1">
      <c r="A48" s="58" t="s">
        <v>151</v>
      </c>
      <c r="B48" s="59"/>
    </row>
    <row r="49" spans="1:2" ht="21.75" customHeight="1">
      <c r="A49" s="58" t="s">
        <v>152</v>
      </c>
      <c r="B49" s="59"/>
    </row>
    <row r="50" spans="1:2" ht="21.75" customHeight="1">
      <c r="A50" s="58" t="s">
        <v>153</v>
      </c>
      <c r="B50" s="59"/>
    </row>
    <row r="51" spans="1:2" ht="21.75" customHeight="1">
      <c r="A51" s="58" t="s">
        <v>154</v>
      </c>
      <c r="B51" s="59"/>
    </row>
    <row r="52" spans="1:2" ht="21.75" customHeight="1">
      <c r="A52" s="58" t="s">
        <v>155</v>
      </c>
      <c r="B52" s="59">
        <v>93.77</v>
      </c>
    </row>
    <row r="53" spans="1:2" ht="21.75" customHeight="1">
      <c r="A53" s="58" t="s">
        <v>156</v>
      </c>
      <c r="B53" s="59">
        <v>67.7</v>
      </c>
    </row>
    <row r="54" spans="1:2" ht="21.75" customHeight="1">
      <c r="A54" s="58" t="s">
        <v>157</v>
      </c>
      <c r="B54" s="59">
        <v>2.87</v>
      </c>
    </row>
    <row r="55" spans="1:2" ht="21.75" customHeight="1">
      <c r="A55" s="58" t="s">
        <v>158</v>
      </c>
      <c r="B55" s="59">
        <v>74.19</v>
      </c>
    </row>
    <row r="56" spans="1:2" ht="21.75" customHeight="1">
      <c r="A56" s="56" t="s">
        <v>159</v>
      </c>
      <c r="B56" s="57"/>
    </row>
    <row r="57" spans="1:2" ht="21.75" customHeight="1">
      <c r="A57" s="58" t="s">
        <v>160</v>
      </c>
      <c r="B57" s="57"/>
    </row>
    <row r="58" spans="1:2" ht="21.75" customHeight="1">
      <c r="A58" s="58" t="s">
        <v>161</v>
      </c>
      <c r="B58" s="57"/>
    </row>
    <row r="59" spans="1:2" ht="21.75" customHeight="1">
      <c r="A59" s="58" t="s">
        <v>162</v>
      </c>
      <c r="B59" s="57"/>
    </row>
    <row r="60" spans="1:2" ht="21.75" customHeight="1">
      <c r="A60" s="58" t="s">
        <v>163</v>
      </c>
      <c r="B60" s="59"/>
    </row>
    <row r="61" spans="1:2" ht="21.75" customHeight="1">
      <c r="A61" s="56" t="s">
        <v>164</v>
      </c>
      <c r="B61" s="57"/>
    </row>
    <row r="62" spans="1:2" ht="21.75" customHeight="1">
      <c r="A62" s="58" t="s">
        <v>165</v>
      </c>
      <c r="B62" s="57"/>
    </row>
    <row r="63" spans="1:2" ht="21.75" customHeight="1">
      <c r="A63" s="58" t="s">
        <v>166</v>
      </c>
      <c r="B63" s="59"/>
    </row>
    <row r="64" spans="1:2" ht="21.75" customHeight="1">
      <c r="A64" s="56" t="s">
        <v>167</v>
      </c>
      <c r="B64" s="57"/>
    </row>
    <row r="65" spans="1:2" ht="21.75" customHeight="1">
      <c r="A65" s="58" t="s">
        <v>168</v>
      </c>
      <c r="B65" s="57"/>
    </row>
    <row r="66" spans="1:2" ht="21.75" customHeight="1">
      <c r="A66" s="58" t="s">
        <v>169</v>
      </c>
      <c r="B66" s="57"/>
    </row>
    <row r="67" spans="1:2" ht="21.75" customHeight="1">
      <c r="A67" s="58" t="s">
        <v>170</v>
      </c>
      <c r="B67" s="57"/>
    </row>
    <row r="68" spans="1:2" ht="21.75" customHeight="1">
      <c r="A68" s="58" t="s">
        <v>171</v>
      </c>
      <c r="B68" s="57"/>
    </row>
    <row r="69" spans="1:2" ht="21.75" customHeight="1">
      <c r="A69" s="58" t="s">
        <v>172</v>
      </c>
      <c r="B69" s="57"/>
    </row>
    <row r="70" spans="1:2" ht="21.75" customHeight="1">
      <c r="A70" s="58" t="s">
        <v>173</v>
      </c>
      <c r="B70" s="57"/>
    </row>
    <row r="71" spans="1:2" ht="21.75" customHeight="1">
      <c r="A71" s="58" t="s">
        <v>174</v>
      </c>
      <c r="B71" s="57"/>
    </row>
    <row r="72" spans="1:2" ht="21.75" customHeight="1">
      <c r="A72" s="58" t="s">
        <v>175</v>
      </c>
      <c r="B72" s="57"/>
    </row>
    <row r="73" spans="1:2" ht="21.75" customHeight="1">
      <c r="A73" s="58" t="s">
        <v>176</v>
      </c>
      <c r="B73" s="57"/>
    </row>
    <row r="74" spans="1:2" ht="21.75" customHeight="1">
      <c r="A74" s="58" t="s">
        <v>177</v>
      </c>
      <c r="B74" s="57"/>
    </row>
    <row r="75" spans="1:2" ht="21.75" customHeight="1">
      <c r="A75" s="58" t="s">
        <v>178</v>
      </c>
      <c r="B75" s="57"/>
    </row>
    <row r="76" spans="1:2" ht="21.75" customHeight="1">
      <c r="A76" s="58" t="s">
        <v>179</v>
      </c>
      <c r="B76" s="57"/>
    </row>
    <row r="77" spans="1:2" ht="21.75" customHeight="1">
      <c r="A77" s="58" t="s">
        <v>180</v>
      </c>
      <c r="B77" s="57"/>
    </row>
    <row r="78" spans="1:2" ht="21.75" customHeight="1">
      <c r="A78" s="58" t="s">
        <v>181</v>
      </c>
      <c r="B78" s="57"/>
    </row>
    <row r="79" spans="1:2" ht="21.75" customHeight="1">
      <c r="A79" s="58" t="s">
        <v>182</v>
      </c>
      <c r="B79" s="59"/>
    </row>
    <row r="80" spans="1:2" ht="21.75" customHeight="1">
      <c r="A80" s="56" t="s">
        <v>183</v>
      </c>
      <c r="B80" s="57"/>
    </row>
    <row r="81" spans="1:2" ht="21.75" customHeight="1">
      <c r="A81" s="58" t="s">
        <v>184</v>
      </c>
      <c r="B81" s="59"/>
    </row>
    <row r="82" spans="1:2" ht="21.75" customHeight="1">
      <c r="A82" s="60" t="s">
        <v>185</v>
      </c>
      <c r="B82" s="57">
        <f>B41+B14+B5</f>
        <v>1522.12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10" sqref="B10"/>
    </sheetView>
  </sheetViews>
  <sheetFormatPr defaultColWidth="9.00390625" defaultRowHeight="14.25"/>
  <cols>
    <col min="1" max="1" width="64.00390625" style="34" customWidth="1"/>
    <col min="2" max="2" width="48.125" style="34" customWidth="1"/>
    <col min="3" max="16384" width="9.00390625" style="34" customWidth="1"/>
  </cols>
  <sheetData>
    <row r="1" spans="1:6" ht="22.5" customHeight="1">
      <c r="A1" s="35" t="s">
        <v>186</v>
      </c>
      <c r="B1" s="36"/>
      <c r="C1" s="36"/>
      <c r="D1" s="36"/>
      <c r="E1" s="36"/>
      <c r="F1" s="36"/>
    </row>
    <row r="2" spans="1:6" ht="22.5">
      <c r="A2" s="37" t="s">
        <v>187</v>
      </c>
      <c r="B2" s="37"/>
      <c r="C2" s="38"/>
      <c r="D2" s="39"/>
      <c r="E2" s="39"/>
      <c r="F2" s="39"/>
    </row>
    <row r="3" spans="1:6" ht="24" customHeight="1">
      <c r="A3" s="40"/>
      <c r="B3" s="41" t="s">
        <v>3</v>
      </c>
      <c r="C3" s="42"/>
      <c r="D3" s="42"/>
      <c r="E3" s="42"/>
      <c r="F3" s="42"/>
    </row>
    <row r="4" spans="1:6" ht="25.5" customHeight="1">
      <c r="A4" s="43" t="s">
        <v>188</v>
      </c>
      <c r="B4" s="43" t="s">
        <v>189</v>
      </c>
      <c r="C4" s="36"/>
      <c r="D4" s="36"/>
      <c r="E4" s="36"/>
      <c r="F4" s="36"/>
    </row>
    <row r="5" spans="1:6" ht="29.25" customHeight="1">
      <c r="A5" s="44" t="s">
        <v>68</v>
      </c>
      <c r="B5" s="45">
        <v>56.2</v>
      </c>
      <c r="C5" s="36"/>
      <c r="D5" s="36"/>
      <c r="E5" s="36"/>
      <c r="F5" s="36"/>
    </row>
    <row r="6" spans="1:6" ht="29.25" customHeight="1">
      <c r="A6" s="45" t="s">
        <v>190</v>
      </c>
      <c r="B6" s="45"/>
      <c r="C6" s="36"/>
      <c r="D6" s="36"/>
      <c r="E6" s="36"/>
      <c r="F6" s="46"/>
    </row>
    <row r="7" spans="1:6" ht="29.25" customHeight="1">
      <c r="A7" s="45" t="s">
        <v>191</v>
      </c>
      <c r="B7" s="45">
        <v>18.4</v>
      </c>
      <c r="C7" s="36"/>
      <c r="D7" s="36"/>
      <c r="E7" s="36"/>
      <c r="F7" s="36"/>
    </row>
    <row r="8" spans="1:6" ht="29.25" customHeight="1">
      <c r="A8" s="47" t="s">
        <v>192</v>
      </c>
      <c r="B8" s="47">
        <v>37.8</v>
      </c>
      <c r="C8" s="36"/>
      <c r="D8" s="36"/>
      <c r="E8" s="36"/>
      <c r="F8" s="36"/>
    </row>
    <row r="9" spans="1:6" ht="29.25" customHeight="1">
      <c r="A9" s="48" t="s">
        <v>193</v>
      </c>
      <c r="B9" s="47">
        <v>37.8</v>
      </c>
      <c r="C9" s="36"/>
      <c r="D9" s="36"/>
      <c r="E9" s="36"/>
      <c r="F9" s="36"/>
    </row>
    <row r="10" spans="1:6" ht="29.25" customHeight="1">
      <c r="A10" s="49" t="s">
        <v>194</v>
      </c>
      <c r="B10" s="50"/>
      <c r="C10" s="36"/>
      <c r="D10" s="36"/>
      <c r="E10" s="36"/>
      <c r="F10" s="36"/>
    </row>
  </sheetData>
  <sheetProtection/>
  <mergeCells count="1">
    <mergeCell ref="A2:B2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23" sqref="B23"/>
    </sheetView>
  </sheetViews>
  <sheetFormatPr defaultColWidth="9.00390625" defaultRowHeight="14.25"/>
  <cols>
    <col min="1" max="1" width="16.875" style="27" customWidth="1"/>
    <col min="2" max="2" width="33.125" style="27" customWidth="1"/>
    <col min="3" max="3" width="29.25390625" style="27" customWidth="1"/>
    <col min="4" max="16384" width="8.75390625" style="27" bestFit="1" customWidth="1"/>
  </cols>
  <sheetData>
    <row r="1" ht="23.25" customHeight="1">
      <c r="A1" s="27" t="s">
        <v>195</v>
      </c>
    </row>
    <row r="2" s="26" customFormat="1" ht="36.75" customHeight="1">
      <c r="A2" s="26" t="s">
        <v>196</v>
      </c>
    </row>
    <row r="3" spans="1:3" ht="18" customHeight="1">
      <c r="A3" s="28" t="s">
        <v>197</v>
      </c>
      <c r="B3" s="28"/>
      <c r="C3" s="29" t="s">
        <v>198</v>
      </c>
    </row>
    <row r="4" spans="1:3" ht="24" customHeight="1">
      <c r="A4" s="30" t="s">
        <v>199</v>
      </c>
      <c r="B4" s="30" t="s">
        <v>200</v>
      </c>
      <c r="C4" s="30" t="s">
        <v>201</v>
      </c>
    </row>
    <row r="5" spans="1:3" ht="31.5" customHeight="1">
      <c r="A5" s="30" t="s">
        <v>202</v>
      </c>
      <c r="B5" s="30" t="s">
        <v>42</v>
      </c>
      <c r="C5" s="30" t="s">
        <v>200</v>
      </c>
    </row>
    <row r="6" spans="1:3" ht="18" customHeight="1">
      <c r="A6" s="31" t="s">
        <v>203</v>
      </c>
      <c r="B6" s="31" t="s">
        <v>200</v>
      </c>
      <c r="C6" s="32">
        <v>1522.12</v>
      </c>
    </row>
    <row r="7" spans="1:3" ht="18" customHeight="1">
      <c r="A7" s="31" t="s">
        <v>204</v>
      </c>
      <c r="B7" s="31" t="s">
        <v>205</v>
      </c>
      <c r="C7" s="33">
        <v>1021.14</v>
      </c>
    </row>
    <row r="8" spans="1:3" ht="18" customHeight="1">
      <c r="A8" s="31" t="s">
        <v>206</v>
      </c>
      <c r="B8" s="31" t="s">
        <v>207</v>
      </c>
      <c r="C8" s="33">
        <v>266.15</v>
      </c>
    </row>
    <row r="9" spans="1:3" ht="18" customHeight="1">
      <c r="A9" s="31" t="s">
        <v>208</v>
      </c>
      <c r="B9" s="31" t="s">
        <v>209</v>
      </c>
      <c r="C9" s="33">
        <v>234.83</v>
      </c>
    </row>
    <row r="10" spans="1:3" ht="18" customHeight="1">
      <c r="A10" s="31" t="s">
        <v>210</v>
      </c>
      <c r="B10" s="31" t="s">
        <v>211</v>
      </c>
      <c r="C10" s="31" t="s">
        <v>200</v>
      </c>
    </row>
    <row r="11" spans="1:3" ht="18" customHeight="1">
      <c r="A11" s="31" t="s">
        <v>212</v>
      </c>
      <c r="B11" s="31" t="s">
        <v>213</v>
      </c>
      <c r="C11" s="31" t="s">
        <v>200</v>
      </c>
    </row>
    <row r="12" spans="1:3" ht="18" customHeight="1">
      <c r="A12" s="31" t="s">
        <v>214</v>
      </c>
      <c r="B12" s="31" t="s">
        <v>215</v>
      </c>
      <c r="C12" s="31" t="s">
        <v>200</v>
      </c>
    </row>
    <row r="13" spans="1:3" ht="18" customHeight="1">
      <c r="A13" s="31" t="s">
        <v>216</v>
      </c>
      <c r="B13" s="31" t="s">
        <v>217</v>
      </c>
      <c r="C13" s="31" t="s">
        <v>200</v>
      </c>
    </row>
    <row r="14" spans="1:3" ht="18" customHeight="1">
      <c r="A14" s="31" t="s">
        <v>218</v>
      </c>
      <c r="B14" s="31" t="s">
        <v>219</v>
      </c>
      <c r="C14" s="31" t="s">
        <v>200</v>
      </c>
    </row>
  </sheetData>
  <sheetProtection/>
  <mergeCells count="5">
    <mergeCell ref="A2:C2"/>
    <mergeCell ref="A3:B3"/>
    <mergeCell ref="A4:B4"/>
    <mergeCell ref="A6:B6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预算科/陈东灿</cp:lastModifiedBy>
  <cp:lastPrinted>2016-07-19T02:49:47Z</cp:lastPrinted>
  <dcterms:created xsi:type="dcterms:W3CDTF">2006-02-13T05:15:25Z</dcterms:created>
  <dcterms:modified xsi:type="dcterms:W3CDTF">2017-09-11T03:41:13Z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