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GK01 收支决算总表" sheetId="1" r:id="rId1"/>
    <sheet name="GK02 收入决算表" sheetId="2" r:id="rId2"/>
    <sheet name="GK03 支出决算表" sheetId="3" r:id="rId3"/>
    <sheet name="GK04 财政拨款收入支出决算总表" sheetId="4" r:id="rId4"/>
    <sheet name="GK05 一般公共预算财政拨款支出决算表" sheetId="5" r:id="rId5"/>
    <sheet name="GK06 一般公共预算财政拨款支出决算明细表" sheetId="6" r:id="rId6"/>
    <sheet name="GK07 一般公共预算财政拨款基本支出决算表" sheetId="7" r:id="rId7"/>
    <sheet name="GK08 政府性基金预算支出决算表" sheetId="8" r:id="rId8"/>
    <sheet name="GK09 部门决算相关信息统计表" sheetId="9" r:id="rId9"/>
    <sheet name="GK10 政府采购情况表" sheetId="10" r:id="rId10"/>
  </sheets>
  <definedNames>
    <definedName name="_xlnm.Print_Titles" localSheetId="6">'GK07 一般公共预算财政拨款基本支出决算表'!$1:$7</definedName>
  </definedNames>
  <calcPr fullCalcOnLoad="1"/>
</workbook>
</file>

<file path=xl/sharedStrings.xml><?xml version="1.0" encoding="utf-8"?>
<sst xmlns="http://schemas.openxmlformats.org/spreadsheetml/2006/main" count="808" uniqueCount="396">
  <si>
    <t>收支决算总表</t>
  </si>
  <si>
    <t>金额单位：万元</t>
  </si>
  <si>
    <t>收入</t>
  </si>
  <si>
    <t>支出</t>
  </si>
  <si>
    <t>项目</t>
  </si>
  <si>
    <t>决算数</t>
  </si>
  <si>
    <t>项目(按经济分类)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</si>
  <si>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</si>
  <si>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</si>
  <si>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</si>
  <si>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</si>
  <si>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</si>
  <si>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</si>
  <si>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</si>
  <si>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</si>
  <si>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</si>
  <si>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</si>
  <si>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</si>
  <si>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</si>
  <si>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</si>
  <si>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</si>
  <si>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</si>
  <si>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</si>
  <si>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</si>
  <si>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</si>
  <si>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</si>
  <si>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</si>
  <si>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</si>
  <si>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</si>
  <si>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</si>
  <si>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</si>
  <si>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</si>
  <si>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</si>
  <si>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</si>
  <si>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</si>
  <si>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</si>
  <si>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</si>
  <si>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</si>
  <si>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</si>
  <si>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</si>
  <si>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</si>
  <si>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</si>
  <si>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</si>
  <si>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</si>
  <si>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</si>
  <si>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</si>
  <si>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</si>
  <si>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</si>
  <si>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</si>
  <si>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</si>
  <si>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</si>
  <si>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</si>
  <si>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</si>
  <si>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</si>
  <si>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</si>
  <si>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</si>
  <si>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</si>
  <si>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</si>
  <si>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</si>
  <si>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</si>
  <si>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</si>
  <si>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</si>
  <si>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</si>
  <si>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</si>
  <si>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</si>
  <si>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</si>
  <si>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</si>
  <si>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</si>
  <si>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</si>
  <si>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</si>
  <si>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</si>
  <si>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</si>
  <si>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211</t>
  </si>
  <si>
    <t>节能环保支出</t>
  </si>
  <si>
    <t>21103</t>
  </si>
  <si>
    <t>污染防治</t>
  </si>
  <si>
    <t>2110399</t>
  </si>
  <si>
    <t xml:space="preserve">  其他污染防治支出</t>
  </si>
  <si>
    <t>213</t>
  </si>
  <si>
    <t>农林水支出</t>
  </si>
  <si>
    <t>21301</t>
  </si>
  <si>
    <t>农业</t>
  </si>
  <si>
    <t>2130124</t>
  </si>
  <si>
    <t xml:space="preserve">  农业组织化与产业化经营</t>
  </si>
  <si>
    <t>21302</t>
  </si>
  <si>
    <t>林业</t>
  </si>
  <si>
    <t>2130201</t>
  </si>
  <si>
    <t xml:space="preserve">  行政运行</t>
  </si>
  <si>
    <t>2130202</t>
  </si>
  <si>
    <t xml:space="preserve">  一般行政管理事务</t>
  </si>
  <si>
    <t>2130204</t>
  </si>
  <si>
    <t xml:space="preserve">  林业事业机构</t>
  </si>
  <si>
    <t>2130205</t>
  </si>
  <si>
    <t xml:space="preserve">  森林培育</t>
  </si>
  <si>
    <t>2130206</t>
  </si>
  <si>
    <t xml:space="preserve">  林业技术推广</t>
  </si>
  <si>
    <t>2130207</t>
  </si>
  <si>
    <t xml:space="preserve">  森林资源管理</t>
  </si>
  <si>
    <t>2130209</t>
  </si>
  <si>
    <t xml:space="preserve">  森林生态效益补偿</t>
  </si>
  <si>
    <t>2130210</t>
  </si>
  <si>
    <t xml:space="preserve">  林业自然保护区</t>
  </si>
  <si>
    <t>2130211</t>
  </si>
  <si>
    <t xml:space="preserve">  动植物保护</t>
  </si>
  <si>
    <t>2130212</t>
  </si>
  <si>
    <t xml:space="preserve">  湿地保护</t>
  </si>
  <si>
    <t>2130213</t>
  </si>
  <si>
    <t xml:space="preserve">  林业执法与监督</t>
  </si>
  <si>
    <t>2130221</t>
  </si>
  <si>
    <t xml:space="preserve">  林业产业化</t>
  </si>
  <si>
    <t>2130223</t>
  </si>
  <si>
    <t xml:space="preserve">  信息管理</t>
  </si>
  <si>
    <t>2130234</t>
  </si>
  <si>
    <t xml:space="preserve">  林业防灾减灾</t>
  </si>
  <si>
    <t>2130299</t>
  </si>
  <si>
    <t xml:space="preserve">  其他林业支出</t>
  </si>
  <si>
    <t>216</t>
  </si>
  <si>
    <t>商业服务业等支出</t>
  </si>
  <si>
    <t>21605</t>
  </si>
  <si>
    <t>旅游业管理与服务支出</t>
  </si>
  <si>
    <t>2160599</t>
  </si>
  <si>
    <t xml:space="preserve">  其他旅游业管理与服务支出</t>
  </si>
  <si>
    <t>基本支出</t>
  </si>
  <si>
    <t>项目支出</t>
  </si>
  <si>
    <t>上缴上级支出</t>
  </si>
  <si>
    <t>经营支出</t>
  </si>
  <si>
    <t>对附属单位补助支出</t>
  </si>
  <si>
    <t>2130208</t>
  </si>
  <si>
    <t xml:space="preserve">  森林资源监测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</si>
  <si>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</si>
  <si>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</si>
  <si>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</si>
  <si>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</si>
  <si>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</si>
  <si>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</si>
  <si>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</si>
  <si>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</si>
  <si>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</si>
  <si>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</si>
  <si>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</si>
  <si>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</si>
  <si>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</si>
  <si>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</si>
  <si>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</si>
  <si>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</si>
  <si>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</si>
  <si>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</si>
  <si>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一般公共预算财政拨款支出决算表</t>
  </si>
  <si>
    <t>科目编码</t>
  </si>
  <si>
    <t>类款项</t>
  </si>
  <si>
    <t>行政单位医疗</t>
  </si>
  <si>
    <t>事业单位医疗</t>
  </si>
  <si>
    <t>2110307</t>
  </si>
  <si>
    <t>排污费安排的支出</t>
  </si>
  <si>
    <t>其他污染防治支出</t>
  </si>
  <si>
    <t>农业组织化与产业化经营</t>
  </si>
  <si>
    <t>行政运行</t>
  </si>
  <si>
    <t>一般行政管理事务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</si>
  <si>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</si>
  <si>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</si>
  <si>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</si>
  <si>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</si>
  <si>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</si>
  <si>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</si>
  <si>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</si>
  <si>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</si>
  <si>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</si>
  <si>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</si>
  <si>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林业产业化</t>
  </si>
  <si>
    <t>信息管理</t>
  </si>
  <si>
    <t>林业防灾减灾</t>
  </si>
  <si>
    <t>其他林业支出</t>
  </si>
  <si>
    <t>其他旅游业管理与服务支出</t>
  </si>
  <si>
    <t>一般公共预算财政拨款支出决算明细表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</si>
  <si>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</si>
  <si>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</si>
  <si>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</si>
  <si>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</si>
  <si>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</si>
  <si>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</si>
  <si>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</si>
  <si>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</si>
  <si>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</si>
  <si>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</si>
  <si>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</si>
  <si>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</si>
  <si>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</si>
  <si>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</si>
  <si>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</si>
  <si>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</si>
  <si>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</si>
  <si>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</si>
  <si>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附件7</t>
  </si>
  <si>
    <t>一般公共预算财政拨款基本支出决算表</t>
  </si>
  <si>
    <t>经济分类科目
编码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</si>
  <si>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</si>
  <si>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</si>
  <si>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</si>
  <si>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</si>
  <si>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</si>
  <si>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</si>
  <si>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</si>
  <si>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</si>
  <si>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</si>
  <si>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</si>
  <si>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</si>
  <si>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</si>
  <si>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</si>
  <si>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</si>
  <si>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</si>
  <si>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</si>
  <si>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</si>
  <si>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</si>
  <si>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</si>
  <si>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</si>
  <si>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</si>
  <si>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</si>
  <si>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</si>
  <si>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</si>
  <si>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</si>
  <si>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</si>
  <si>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</si>
  <si>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</si>
  <si>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</si>
  <si>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</si>
  <si>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</si>
  <si>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</si>
  <si>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</si>
  <si>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</si>
  <si>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</si>
  <si>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</si>
  <si>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</si>
  <si>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</si>
  <si>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</si>
  <si>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</si>
  <si>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</si>
  <si>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</si>
  <si>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</si>
  <si>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</si>
  <si>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</si>
  <si>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</si>
  <si>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</si>
  <si>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</si>
  <si>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</si>
  <si>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</si>
  <si>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</si>
  <si>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</si>
  <si>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</si>
  <si>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</si>
  <si>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</si>
  <si>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</si>
  <si>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</si>
  <si>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</si>
  <si>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</si>
  <si>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</si>
  <si>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</si>
  <si>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</si>
  <si>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</si>
  <si>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</si>
  <si>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</si>
  <si>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</si>
  <si>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</si>
  <si>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</si>
  <si>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</si>
  <si>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</si>
  <si>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</si>
  <si>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</si>
  <si>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</si>
  <si>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</si>
  <si>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</si>
  <si>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</si>
  <si>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</si>
  <si>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</si>
  <si>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</si>
  <si>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</si>
  <si>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</si>
  <si>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</si>
  <si>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</si>
  <si>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</si>
  <si>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</si>
  <si>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</si>
  <si>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</si>
  <si>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</si>
  <si>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</si>
  <si>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</si>
  <si>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</si>
  <si>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</si>
  <si>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</si>
  <si>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</si>
  <si>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</si>
  <si>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</si>
  <si>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</si>
  <si>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</si>
  <si>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</si>
  <si>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</si>
  <si>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</si>
  <si>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</si>
  <si>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</si>
  <si>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</si>
  <si>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</si>
  <si>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</si>
  <si>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</si>
  <si>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</si>
  <si>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</si>
  <si>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</si>
  <si>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</si>
  <si>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</si>
  <si>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</si>
  <si>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</si>
  <si>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</si>
  <si>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</si>
  <si>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</si>
  <si>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</si>
  <si>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</si>
  <si>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</si>
  <si>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</si>
  <si>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</si>
  <si>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</si>
  <si>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</si>
  <si>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</si>
  <si>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</si>
  <si>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</si>
  <si>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</si>
  <si>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</si>
  <si>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</si>
  <si>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</si>
  <si>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</si>
  <si>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</si>
  <si>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</si>
  <si>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</si>
  <si>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</si>
  <si>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</si>
  <si>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</si>
  <si>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附件8</t>
  </si>
  <si>
    <t>政府性基金预算支出决算表</t>
  </si>
  <si>
    <t>附件9</t>
  </si>
  <si>
    <t>部门决算相关信息统计表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</si>
  <si>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</si>
  <si>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</si>
  <si>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</si>
  <si>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</si>
  <si>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</si>
  <si>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</si>
  <si>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</si>
  <si>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</si>
  <si>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</si>
  <si>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</si>
  <si>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</si>
  <si>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</si>
  <si>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</si>
  <si>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</si>
  <si>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</si>
  <si>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</si>
  <si>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</si>
  <si>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</si>
  <si>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</si>
  <si>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</si>
  <si>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（2）国（境）外接待费</t>
  </si>
  <si>
    <t xml:space="preserve">  4.特种专业技术用车</t>
  </si>
  <si>
    <t>（二）相关统计数</t>
  </si>
  <si>
    <t xml:space="preserve">  5.其他用车</t>
  </si>
  <si>
    <t xml:space="preserve">  1.因公出国（境）团组数（个）</t>
  </si>
  <si>
    <t>（二）单位价值200万元以上大型设备（台，套）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</si>
  <si>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</si>
  <si>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</si>
  <si>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</si>
  <si>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</si>
  <si>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</si>
  <si>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</si>
  <si>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</si>
  <si>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</si>
  <si>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附件10</t>
  </si>
  <si>
    <t>政府采购情况表</t>
  </si>
  <si>
    <t>行次</t>
  </si>
  <si>
    <t>采购预算</t>
  </si>
  <si>
    <t>采购金额</t>
  </si>
  <si>
    <t>财政性资金</t>
  </si>
  <si>
    <t>其他资金</t>
  </si>
  <si>
    <t>合      计</t>
  </si>
  <si>
    <t>1</t>
  </si>
  <si>
    <t>货物</t>
  </si>
  <si>
    <t>2</t>
  </si>
  <si>
    <t>工程</t>
  </si>
  <si>
    <t>3</t>
  </si>
  <si>
    <t>服务</t>
  </si>
  <si>
    <t>4</t>
  </si>
  <si>
    <r>
      <t>支 出</t>
    </r>
    <r>
      <rPr>
        <sz val="22"/>
        <rFont val="黑体"/>
        <family val="3"/>
      </rPr>
      <t xml:space="preserve"> </t>
    </r>
    <r>
      <rPr>
        <sz val="22"/>
        <rFont val="黑体"/>
        <family val="3"/>
      </rPr>
      <t>决</t>
    </r>
    <r>
      <rPr>
        <sz val="22"/>
        <rFont val="黑体"/>
        <family val="3"/>
      </rPr>
      <t xml:space="preserve"> </t>
    </r>
    <r>
      <rPr>
        <sz val="22"/>
        <rFont val="黑体"/>
        <family val="3"/>
      </rPr>
      <t>算</t>
    </r>
    <r>
      <rPr>
        <sz val="22"/>
        <rFont val="黑体"/>
        <family val="3"/>
      </rPr>
      <t xml:space="preserve"> </t>
    </r>
    <r>
      <rPr>
        <sz val="22"/>
        <rFont val="黑体"/>
        <family val="3"/>
      </rPr>
      <t>表</t>
    </r>
  </si>
  <si>
    <r>
      <t>附件</t>
    </r>
    <r>
      <rPr>
        <sz val="12"/>
        <rFont val="Arial"/>
        <family val="2"/>
      </rPr>
      <t>3</t>
    </r>
  </si>
  <si>
    <r>
      <t>附件</t>
    </r>
    <r>
      <rPr>
        <sz val="12"/>
        <rFont val="Arial"/>
        <family val="2"/>
      </rPr>
      <t>4</t>
    </r>
  </si>
  <si>
    <r>
      <t>附件</t>
    </r>
    <r>
      <rPr>
        <sz val="12"/>
        <rFont val="Arial"/>
        <family val="2"/>
      </rPr>
      <t>1</t>
    </r>
  </si>
  <si>
    <r>
      <t>附件</t>
    </r>
    <r>
      <rPr>
        <sz val="12"/>
        <rFont val="Arial"/>
        <family val="2"/>
      </rPr>
      <t>2</t>
    </r>
  </si>
  <si>
    <t>收 入 决 算 表</t>
  </si>
  <si>
    <r>
      <t>附件</t>
    </r>
    <r>
      <rPr>
        <sz val="12"/>
        <rFont val="Arial"/>
        <family val="2"/>
      </rPr>
      <t>5</t>
    </r>
  </si>
  <si>
    <r>
      <t>附件</t>
    </r>
    <r>
      <rPr>
        <sz val="12"/>
        <rFont val="Arial"/>
        <family val="2"/>
      </rPr>
      <t>6</t>
    </r>
  </si>
  <si>
    <t>金额单位：万元</t>
  </si>
  <si>
    <t>编制单位：泉州市林业局（含下属单位）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</si>
</sst>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12">
    <font>
      <sz val="10"/>
      <name val="Arial"/>
      <family val="2"/>
    </font>
    <font>
      <sz val="11"/>
      <color indexed="63"/>
      <name val="宋体"/>
      <family val="0"/>
    </font>
    <font>
      <sz val="22"/>
      <color indexed="63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color indexed="63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" borderId="0" xfId="0" applyFont="1" applyBorder="1" applyAlignment="1">
      <alignment horizontal="left" vertical="center"/>
    </xf>
    <xf numFmtId="0" fontId="7" fillId="2" borderId="0" xfId="0" applyFont="1" applyBorder="1" applyAlignment="1">
      <alignment horizontal="left" vertical="center"/>
    </xf>
    <xf numFmtId="0" fontId="7" fillId="2" borderId="0" xfId="0" applyFont="1" applyBorder="1" applyAlignment="1">
      <alignment horizontal="center" vertical="center"/>
    </xf>
    <xf numFmtId="0" fontId="7" fillId="2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Border="1" applyAlignment="1">
      <alignment horizontal="left" vertical="center"/>
    </xf>
    <xf numFmtId="0" fontId="7" fillId="2" borderId="0" xfId="0" applyFont="1" applyBorder="1" applyAlignment="1">
      <alignment horizontal="center" vertical="center"/>
    </xf>
    <xf numFmtId="0" fontId="7" fillId="2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4" fontId="8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84" fontId="8" fillId="0" borderId="1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3" fontId="4" fillId="0" borderId="1" xfId="0" applyFont="1" applyFill="1" applyBorder="1" applyAlignment="1">
      <alignment horizontal="right" vertical="center" shrinkToFit="1"/>
    </xf>
    <xf numFmtId="3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6" fillId="2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86"/>
  <sheetViews>
    <sheetView workbookViewId="0" topLeftCell="A1">
      <selection activeCell="A3" sqref="A3"/>
    </sheetView>
  </sheetViews>
  <sheetFormatPr defaultColWidth="9.140625" defaultRowHeight="12.75"/>
  <cols>
    <col min="1" max="1" width="37.7109375" style="0" customWidth="1"/>
    <col min="2" max="2" width="16.00390625" style="0" customWidth="1"/>
    <col min="3" max="3" width="36.7109375" style="0" customWidth="1"/>
    <col min="4" max="4" width="16.00390625" style="0" customWidth="1"/>
  </cols>
  <sheetData>
    <row r="1" spans="1:4" ht="15">
      <c r="A1" s="358" t="s">
        <v>389</v>
      </c>
      <c r="B1" s="359"/>
      <c r="C1" s="359"/>
      <c r="D1" s="359"/>
    </row>
    <row r="2" spans="1:4" ht="27.75" customHeight="1">
      <c r="A2" s="360" t="s">
        <v>0</v>
      </c>
      <c r="B2" s="360"/>
      <c r="C2" s="360"/>
      <c r="D2" s="360"/>
    </row>
    <row r="3" spans="1:4" ht="19.5" customHeight="1">
      <c r="A3" s="25" t="s">
        <v>395</v>
      </c>
      <c r="B3" s="26"/>
      <c r="C3" s="26"/>
      <c r="D3" s="27" t="s">
        <v>1</v>
      </c>
    </row>
    <row r="4" spans="1:4" ht="19.5" customHeight="1">
      <c r="A4" s="357" t="s">
        <v>2</v>
      </c>
      <c r="B4" s="357" t="s">
        <v>2</v>
      </c>
      <c r="C4" s="357" t="s">
        <v>3</v>
      </c>
      <c r="D4" s="357" t="s">
        <v>3</v>
      </c>
    </row>
    <row r="5" spans="1:4" ht="19.5" customHeight="1">
      <c r="A5" s="28" t="s">
        <v>4</v>
      </c>
      <c r="B5" s="28" t="s">
        <v>5</v>
      </c>
      <c r="C5" s="28" t="s">
        <v>6</v>
      </c>
      <c r="D5" s="28" t="s">
        <v>5</v>
      </c>
    </row>
    <row r="6" spans="1:4" ht="19.5" customHeight="1">
      <c r="A6" s="29" t="s">
        <v>7</v>
      </c>
      <c r="B6" s="7">
        <v>7294.4</v>
      </c>
      <c r="C6" s="29" t="s">
        <v>8</v>
      </c>
      <c r="D6" s="7"/>
    </row>
    <row r="7" spans="1:4" ht="19.5" customHeight="1">
      <c r="A7" s="29" t="s">
        <v>9</v>
      </c>
      <c r="B7" s="7"/>
      <c r="C7" s="29" t="s">
        <v>10</v>
      </c>
      <c r="D7" s="7"/>
    </row>
    <row r="8" spans="1:4" ht="19.5" customHeight="1">
      <c r="A8" s="29" t="s">
        <v>11</v>
      </c>
      <c r="B8" s="7">
        <v>142.14</v>
      </c>
      <c r="C8" s="29" t="s">
        <v>12</v>
      </c>
      <c r="D8" s="7"/>
    </row>
    <row r="9" spans="1:4" ht="19.5" customHeight="1">
      <c r="A9" s="29" t="s">
        <v>13</v>
      </c>
      <c r="B9" s="7"/>
      <c r="C9" s="29" t="s">
        <v>14</v>
      </c>
      <c r="D9" s="7"/>
    </row>
    <row r="10" spans="1:4" ht="19.5" customHeight="1">
      <c r="A10" s="29" t="s">
        <v>15</v>
      </c>
      <c r="B10" s="7"/>
      <c r="C10" s="29" t="s">
        <v>16</v>
      </c>
      <c r="D10" s="7"/>
    </row>
    <row r="11" spans="1:4" ht="19.5" customHeight="1">
      <c r="A11" s="29" t="s">
        <v>17</v>
      </c>
      <c r="B11" s="7"/>
      <c r="C11" s="29" t="s">
        <v>18</v>
      </c>
      <c r="D11" s="7"/>
    </row>
    <row r="12" spans="1:4" ht="19.5" customHeight="1">
      <c r="A12" s="29" t="s">
        <v>19</v>
      </c>
      <c r="B12" s="7">
        <v>220.81</v>
      </c>
      <c r="C12" s="29" t="s">
        <v>20</v>
      </c>
      <c r="D12" s="7"/>
    </row>
    <row r="13" spans="1:4" ht="19.5" customHeight="1">
      <c r="A13" s="29"/>
      <c r="B13" s="30"/>
      <c r="C13" s="29" t="s">
        <v>21</v>
      </c>
      <c r="D13" s="7"/>
    </row>
    <row r="14" spans="1:4" ht="19.5" customHeight="1">
      <c r="A14" s="29"/>
      <c r="B14" s="30"/>
      <c r="C14" s="29" t="s">
        <v>22</v>
      </c>
      <c r="D14" s="7">
        <v>57.85</v>
      </c>
    </row>
    <row r="15" spans="1:4" ht="19.5" customHeight="1">
      <c r="A15" s="29"/>
      <c r="B15" s="30"/>
      <c r="C15" s="29" t="s">
        <v>23</v>
      </c>
      <c r="D15" s="7">
        <v>166</v>
      </c>
    </row>
    <row r="16" spans="1:4" ht="19.5" customHeight="1">
      <c r="A16" s="29"/>
      <c r="B16" s="30"/>
      <c r="C16" s="29" t="s">
        <v>24</v>
      </c>
      <c r="D16" s="7"/>
    </row>
    <row r="17" spans="1:4" ht="19.5" customHeight="1">
      <c r="A17" s="29"/>
      <c r="B17" s="30"/>
      <c r="C17" s="29" t="s">
        <v>25</v>
      </c>
      <c r="D17" s="7">
        <v>6856.65</v>
      </c>
    </row>
    <row r="18" spans="1:4" ht="19.5" customHeight="1">
      <c r="A18" s="29"/>
      <c r="B18" s="30"/>
      <c r="C18" s="29" t="s">
        <v>26</v>
      </c>
      <c r="D18" s="7"/>
    </row>
    <row r="19" spans="1:4" ht="19.5" customHeight="1">
      <c r="A19" s="29"/>
      <c r="B19" s="30"/>
      <c r="C19" s="29" t="s">
        <v>27</v>
      </c>
      <c r="D19" s="7"/>
    </row>
    <row r="20" spans="1:4" ht="19.5" customHeight="1">
      <c r="A20" s="29"/>
      <c r="B20" s="30"/>
      <c r="C20" s="29" t="s">
        <v>28</v>
      </c>
      <c r="D20" s="7">
        <v>12.77</v>
      </c>
    </row>
    <row r="21" spans="1:4" ht="19.5" customHeight="1">
      <c r="A21" s="29"/>
      <c r="B21" s="30"/>
      <c r="C21" s="29" t="s">
        <v>29</v>
      </c>
      <c r="D21" s="7"/>
    </row>
    <row r="22" spans="1:4" ht="19.5" customHeight="1">
      <c r="A22" s="29"/>
      <c r="B22" s="30"/>
      <c r="C22" s="29" t="s">
        <v>30</v>
      </c>
      <c r="D22" s="7"/>
    </row>
    <row r="23" spans="1:4" ht="19.5" customHeight="1">
      <c r="A23" s="29"/>
      <c r="B23" s="30"/>
      <c r="C23" s="29" t="s">
        <v>31</v>
      </c>
      <c r="D23" s="7"/>
    </row>
    <row r="24" spans="1:4" ht="19.5" customHeight="1">
      <c r="A24" s="29"/>
      <c r="B24" s="30"/>
      <c r="C24" s="29" t="s">
        <v>32</v>
      </c>
      <c r="D24" s="7"/>
    </row>
    <row r="25" spans="1:4" ht="19.5" customHeight="1">
      <c r="A25" s="29"/>
      <c r="B25" s="30"/>
      <c r="C25" s="29" t="s">
        <v>33</v>
      </c>
      <c r="D25" s="7"/>
    </row>
    <row r="26" spans="1:4" ht="19.5" customHeight="1">
      <c r="A26" s="29"/>
      <c r="B26" s="30"/>
      <c r="C26" s="29" t="s">
        <v>34</v>
      </c>
      <c r="D26" s="7">
        <v>409.63</v>
      </c>
    </row>
    <row r="27" spans="1:4" ht="19.5" customHeight="1">
      <c r="A27" s="29"/>
      <c r="B27" s="30"/>
      <c r="C27" s="29" t="s">
        <v>35</v>
      </c>
      <c r="D27" s="7"/>
    </row>
    <row r="28" spans="1:4" ht="19.5" customHeight="1">
      <c r="A28" s="29"/>
      <c r="B28" s="30"/>
      <c r="C28" s="29" t="s">
        <v>36</v>
      </c>
      <c r="D28" s="7"/>
    </row>
    <row r="29" spans="1:4" ht="19.5" customHeight="1">
      <c r="A29" s="19" t="s">
        <v>37</v>
      </c>
      <c r="B29" s="17">
        <v>7657.35</v>
      </c>
      <c r="C29" s="19" t="s">
        <v>38</v>
      </c>
      <c r="D29" s="17">
        <v>7502.89</v>
      </c>
    </row>
    <row r="30" spans="1:4" ht="19.5" customHeight="1">
      <c r="A30" s="16" t="s">
        <v>39</v>
      </c>
      <c r="B30" s="17">
        <v>63.24</v>
      </c>
      <c r="C30" s="16" t="s">
        <v>40</v>
      </c>
      <c r="D30" s="17">
        <v>0.51</v>
      </c>
    </row>
    <row r="31" spans="1:4" ht="19.5" customHeight="1">
      <c r="A31" s="16" t="s">
        <v>41</v>
      </c>
      <c r="B31" s="17">
        <v>2906.33</v>
      </c>
      <c r="C31" s="16" t="s">
        <v>42</v>
      </c>
      <c r="D31" s="17"/>
    </row>
    <row r="32" spans="1:4" ht="19.5" customHeight="1">
      <c r="A32" s="16" t="s">
        <v>43</v>
      </c>
      <c r="B32" s="17">
        <v>24.95</v>
      </c>
      <c r="C32" s="16" t="s">
        <v>44</v>
      </c>
      <c r="D32" s="17"/>
    </row>
    <row r="33" spans="1:4" ht="19.5" customHeight="1">
      <c r="A33" s="16" t="s">
        <v>45</v>
      </c>
      <c r="B33" s="17"/>
      <c r="C33" s="16" t="s">
        <v>46</v>
      </c>
      <c r="D33" s="17">
        <v>0.51</v>
      </c>
    </row>
    <row r="34" spans="1:4" ht="19.5" customHeight="1">
      <c r="A34" s="16" t="s">
        <v>47</v>
      </c>
      <c r="B34" s="17">
        <v>2881.38</v>
      </c>
      <c r="C34" s="16" t="s">
        <v>48</v>
      </c>
      <c r="D34" s="17"/>
    </row>
    <row r="35" spans="1:4" ht="19.5" customHeight="1">
      <c r="A35" s="16" t="s">
        <v>49</v>
      </c>
      <c r="B35" s="17"/>
      <c r="C35" s="16" t="s">
        <v>50</v>
      </c>
      <c r="D35" s="17">
        <v>3123.52</v>
      </c>
    </row>
    <row r="36" spans="1:4" ht="19.5" customHeight="1">
      <c r="A36" s="16" t="s">
        <v>51</v>
      </c>
      <c r="B36" s="17"/>
      <c r="C36" s="16" t="s">
        <v>43</v>
      </c>
      <c r="D36" s="17">
        <v>62.76</v>
      </c>
    </row>
    <row r="37" spans="1:4" ht="19.5" customHeight="1">
      <c r="A37" s="16"/>
      <c r="B37" s="18"/>
      <c r="C37" s="16" t="s">
        <v>45</v>
      </c>
      <c r="D37" s="17"/>
    </row>
    <row r="38" spans="1:4" ht="19.5" customHeight="1">
      <c r="A38" s="16"/>
      <c r="B38" s="18"/>
      <c r="C38" s="16" t="s">
        <v>47</v>
      </c>
      <c r="D38" s="17">
        <v>3060.76</v>
      </c>
    </row>
    <row r="39" spans="1:4" ht="19.5" customHeight="1">
      <c r="A39" s="16"/>
      <c r="B39" s="18"/>
      <c r="C39" s="16" t="s">
        <v>49</v>
      </c>
      <c r="D39" s="17"/>
    </row>
    <row r="40" spans="1:4" ht="19.5" customHeight="1">
      <c r="A40" s="16"/>
      <c r="B40" s="18"/>
      <c r="C40" s="16" t="s">
        <v>51</v>
      </c>
      <c r="D40" s="17"/>
    </row>
    <row r="41" spans="1:4" ht="19.5" customHeight="1">
      <c r="A41" s="31" t="s">
        <v>52</v>
      </c>
      <c r="B41" s="7">
        <v>10626.92</v>
      </c>
      <c r="C41" s="19" t="s">
        <v>52</v>
      </c>
      <c r="D41" s="17">
        <v>10626.92</v>
      </c>
    </row>
    <row r="42" spans="1:4" ht="12.75">
      <c r="A42" s="24"/>
      <c r="B42" s="24"/>
      <c r="C42" s="24"/>
      <c r="D42" s="24"/>
    </row>
    <row r="43" spans="1:4" ht="12.75">
      <c r="A43" s="24"/>
      <c r="B43" s="24"/>
      <c r="C43" s="24"/>
      <c r="D43" s="24"/>
    </row>
    <row r="44" spans="1:4" ht="12.75">
      <c r="A44" s="24"/>
      <c r="B44" s="24"/>
      <c r="C44" s="24"/>
      <c r="D44" s="24"/>
    </row>
    <row r="45" spans="1:4" ht="12.75">
      <c r="A45" s="24"/>
      <c r="B45" s="24"/>
      <c r="C45" s="24"/>
      <c r="D45" s="24"/>
    </row>
    <row r="46" spans="1:4" ht="12.75">
      <c r="A46" s="24"/>
      <c r="B46" s="24"/>
      <c r="C46" s="24"/>
      <c r="D46" s="24"/>
    </row>
    <row r="47" spans="1:4" ht="12.75">
      <c r="A47" s="24"/>
      <c r="B47" s="24"/>
      <c r="C47" s="24"/>
      <c r="D47" s="24"/>
    </row>
    <row r="48" spans="1:4" ht="12.75">
      <c r="A48" s="24"/>
      <c r="B48" s="24"/>
      <c r="C48" s="24"/>
      <c r="D48" s="24"/>
    </row>
    <row r="49" spans="1:4" ht="12.75">
      <c r="A49" s="24"/>
      <c r="B49" s="24"/>
      <c r="C49" s="24"/>
      <c r="D49" s="24"/>
    </row>
    <row r="50" spans="1:4" ht="12.75">
      <c r="A50" s="24"/>
      <c r="B50" s="24"/>
      <c r="C50" s="24"/>
      <c r="D50" s="24"/>
    </row>
    <row r="51" spans="1:4" ht="12.75">
      <c r="A51" s="24"/>
      <c r="B51" s="24"/>
      <c r="C51" s="24"/>
      <c r="D51" s="24"/>
    </row>
    <row r="52" spans="1:4" ht="12.75">
      <c r="A52" s="24"/>
      <c r="B52" s="24"/>
      <c r="C52" s="24"/>
      <c r="D52" s="24"/>
    </row>
    <row r="53" spans="1:4" ht="12.75">
      <c r="A53" s="24"/>
      <c r="B53" s="24"/>
      <c r="C53" s="24"/>
      <c r="D53" s="24"/>
    </row>
    <row r="54" spans="1:4" ht="12.75">
      <c r="A54" s="24"/>
      <c r="B54" s="24"/>
      <c r="C54" s="24"/>
      <c r="D54" s="24"/>
    </row>
    <row r="55" spans="1:4" ht="12.75">
      <c r="A55" s="24"/>
      <c r="B55" s="24"/>
      <c r="C55" s="24"/>
      <c r="D55" s="24"/>
    </row>
    <row r="56" spans="1:4" ht="12.75">
      <c r="A56" s="24"/>
      <c r="B56" s="24"/>
      <c r="C56" s="24"/>
      <c r="D56" s="24"/>
    </row>
    <row r="57" spans="1:4" ht="12.75">
      <c r="A57" s="24"/>
      <c r="B57" s="24"/>
      <c r="C57" s="24"/>
      <c r="D57" s="24"/>
    </row>
    <row r="58" spans="1:4" ht="12.75">
      <c r="A58" s="24"/>
      <c r="B58" s="24"/>
      <c r="C58" s="24"/>
      <c r="D58" s="24"/>
    </row>
    <row r="59" spans="1:4" ht="12.75">
      <c r="A59" s="24"/>
      <c r="B59" s="24"/>
      <c r="C59" s="24"/>
      <c r="D59" s="24"/>
    </row>
    <row r="60" spans="1:4" ht="12.75">
      <c r="A60" s="24"/>
      <c r="B60" s="24"/>
      <c r="C60" s="24"/>
      <c r="D60" s="24"/>
    </row>
    <row r="61" spans="1:4" ht="12.75">
      <c r="A61" s="24"/>
      <c r="B61" s="24"/>
      <c r="C61" s="24"/>
      <c r="D61" s="24"/>
    </row>
    <row r="62" spans="1:4" ht="12.75">
      <c r="A62" s="24"/>
      <c r="B62" s="24"/>
      <c r="C62" s="24"/>
      <c r="D62" s="24"/>
    </row>
    <row r="63" spans="1:4" ht="12.75">
      <c r="A63" s="24"/>
      <c r="B63" s="24"/>
      <c r="C63" s="24"/>
      <c r="D63" s="24"/>
    </row>
    <row r="64" spans="1:4" ht="12.75">
      <c r="A64" s="24"/>
      <c r="B64" s="24"/>
      <c r="C64" s="24"/>
      <c r="D64" s="24"/>
    </row>
    <row r="65" spans="1:4" ht="12.75">
      <c r="A65" s="24"/>
      <c r="B65" s="24"/>
      <c r="C65" s="24"/>
      <c r="D65" s="24"/>
    </row>
    <row r="66" spans="1:4" ht="12.75">
      <c r="A66" s="24"/>
      <c r="B66" s="24"/>
      <c r="C66" s="24"/>
      <c r="D66" s="24"/>
    </row>
    <row r="67" spans="1:4" ht="12.75">
      <c r="A67" s="24"/>
      <c r="B67" s="24"/>
      <c r="C67" s="24"/>
      <c r="D67" s="24"/>
    </row>
    <row r="68" spans="1:4" ht="12.75">
      <c r="A68" s="24"/>
      <c r="B68" s="24"/>
      <c r="C68" s="24"/>
      <c r="D68" s="24"/>
    </row>
    <row r="69" spans="1:4" ht="12.75">
      <c r="A69" s="24"/>
      <c r="B69" s="24"/>
      <c r="C69" s="24"/>
      <c r="D69" s="24"/>
    </row>
    <row r="70" spans="1:4" ht="12.75">
      <c r="A70" s="24"/>
      <c r="B70" s="24"/>
      <c r="C70" s="24"/>
      <c r="D70" s="24"/>
    </row>
    <row r="71" spans="1:4" ht="12.75">
      <c r="A71" s="24"/>
      <c r="B71" s="24"/>
      <c r="C71" s="24"/>
      <c r="D71" s="24"/>
    </row>
    <row r="72" spans="1:4" ht="12.75">
      <c r="A72" s="24"/>
      <c r="B72" s="24"/>
      <c r="C72" s="24"/>
      <c r="D72" s="24"/>
    </row>
    <row r="73" spans="1:4" ht="12.75">
      <c r="A73" s="24"/>
      <c r="B73" s="24"/>
      <c r="C73" s="24"/>
      <c r="D73" s="24"/>
    </row>
    <row r="74" spans="1:4" ht="12.75">
      <c r="A74" s="24"/>
      <c r="B74" s="24"/>
      <c r="C74" s="24"/>
      <c r="D74" s="24"/>
    </row>
    <row r="75" spans="1:4" ht="12.75">
      <c r="A75" s="24"/>
      <c r="B75" s="24"/>
      <c r="C75" s="24"/>
      <c r="D75" s="24"/>
    </row>
    <row r="76" spans="1:4" ht="12.75">
      <c r="A76" s="24"/>
      <c r="B76" s="24"/>
      <c r="C76" s="24"/>
      <c r="D76" s="24"/>
    </row>
    <row r="77" spans="1:4" ht="12.75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3" spans="1:4" ht="12.75">
      <c r="A83" s="24"/>
      <c r="B83" s="24"/>
      <c r="C83" s="24"/>
      <c r="D83" s="24"/>
    </row>
    <row r="84" spans="1:4" ht="12.75">
      <c r="A84" s="24"/>
      <c r="B84" s="24"/>
      <c r="C84" s="24"/>
      <c r="D84" s="24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</sheetData>
  <mergeCells count="4">
    <mergeCell ref="A4:B4"/>
    <mergeCell ref="C4:D4"/>
    <mergeCell ref="A1:D1"/>
    <mergeCell ref="A2:D2"/>
  </mergeCells>
  <printOptions/>
  <pageMargins left="0.7480314960629921" right="0.7480314960629921" top="0.72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7.140625" style="0" customWidth="1"/>
    <col min="2" max="2" width="5.421875" style="0" customWidth="1"/>
    <col min="3" max="8" width="16.00390625" style="0" customWidth="1"/>
  </cols>
  <sheetData>
    <row r="1" spans="1:8" ht="37.5" customHeight="1">
      <c r="A1" s="25" t="s">
        <v>371</v>
      </c>
      <c r="B1" s="342"/>
      <c r="C1" s="342"/>
      <c r="D1" s="342"/>
      <c r="E1" s="342"/>
      <c r="F1" s="342"/>
      <c r="G1" s="342"/>
      <c r="H1" s="342"/>
    </row>
    <row r="2" spans="1:8" ht="27.75" customHeight="1">
      <c r="A2" s="360" t="s">
        <v>372</v>
      </c>
      <c r="B2" s="360"/>
      <c r="C2" s="360"/>
      <c r="D2" s="360"/>
      <c r="E2" s="360"/>
      <c r="F2" s="360"/>
      <c r="G2" s="360"/>
      <c r="H2" s="360"/>
    </row>
    <row r="3" spans="1:8" ht="33.75" customHeight="1">
      <c r="A3" s="25" t="s">
        <v>395</v>
      </c>
      <c r="B3" s="34"/>
      <c r="C3" s="34"/>
      <c r="D3" s="34"/>
      <c r="E3" s="34"/>
      <c r="F3" s="34"/>
      <c r="G3" s="34"/>
      <c r="H3" s="27" t="s">
        <v>1</v>
      </c>
    </row>
    <row r="4" spans="1:8" ht="33.75" customHeight="1">
      <c r="A4" s="512" t="s">
        <v>4</v>
      </c>
      <c r="B4" s="512" t="s">
        <v>373</v>
      </c>
      <c r="C4" s="512" t="s">
        <v>374</v>
      </c>
      <c r="D4" s="512" t="s">
        <v>374</v>
      </c>
      <c r="E4" s="512" t="s">
        <v>374</v>
      </c>
      <c r="F4" s="512" t="s">
        <v>375</v>
      </c>
      <c r="G4" s="512" t="s">
        <v>375</v>
      </c>
      <c r="H4" s="512" t="s">
        <v>375</v>
      </c>
    </row>
    <row r="5" spans="1:8" ht="33.75" customHeight="1">
      <c r="A5" s="512" t="s">
        <v>4</v>
      </c>
      <c r="B5" s="512" t="s">
        <v>373</v>
      </c>
      <c r="C5" s="343" t="s">
        <v>146</v>
      </c>
      <c r="D5" s="343" t="s">
        <v>376</v>
      </c>
      <c r="E5" s="343" t="s">
        <v>377</v>
      </c>
      <c r="F5" s="336" t="s">
        <v>146</v>
      </c>
      <c r="G5" s="336" t="s">
        <v>376</v>
      </c>
      <c r="H5" s="336" t="s">
        <v>377</v>
      </c>
    </row>
    <row r="6" spans="1:8" ht="33.75" customHeight="1">
      <c r="A6" s="333" t="s">
        <v>378</v>
      </c>
      <c r="B6" s="336" t="s">
        <v>379</v>
      </c>
      <c r="C6" s="321">
        <v>38.13</v>
      </c>
      <c r="D6" s="321">
        <v>38.13</v>
      </c>
      <c r="E6" s="321"/>
      <c r="F6" s="321">
        <v>34.77</v>
      </c>
      <c r="G6" s="321">
        <v>34.77</v>
      </c>
      <c r="H6" s="321"/>
    </row>
    <row r="7" spans="1:8" ht="33.75" customHeight="1">
      <c r="A7" s="333" t="s">
        <v>380</v>
      </c>
      <c r="B7" s="336" t="s">
        <v>381</v>
      </c>
      <c r="C7" s="321">
        <v>38.13</v>
      </c>
      <c r="D7" s="321">
        <v>38.13</v>
      </c>
      <c r="E7" s="321"/>
      <c r="F7" s="321">
        <v>34.77</v>
      </c>
      <c r="G7" s="321">
        <v>34.77</v>
      </c>
      <c r="H7" s="321"/>
    </row>
    <row r="8" spans="1:8" ht="33.75" customHeight="1">
      <c r="A8" s="333" t="s">
        <v>382</v>
      </c>
      <c r="B8" s="336" t="s">
        <v>383</v>
      </c>
      <c r="C8" s="321"/>
      <c r="D8" s="321"/>
      <c r="E8" s="321"/>
      <c r="F8" s="321"/>
      <c r="G8" s="321"/>
      <c r="H8" s="321"/>
    </row>
    <row r="9" spans="1:8" ht="33.75" customHeight="1">
      <c r="A9" s="333" t="s">
        <v>384</v>
      </c>
      <c r="B9" s="336" t="s">
        <v>385</v>
      </c>
      <c r="C9" s="321"/>
      <c r="D9" s="321"/>
      <c r="E9" s="321"/>
      <c r="F9" s="321"/>
      <c r="G9" s="321"/>
      <c r="H9" s="321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</sheetData>
  <mergeCells count="5">
    <mergeCell ref="A2:H2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21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30.75" customHeight="1">
      <c r="A1" s="361" t="s">
        <v>390</v>
      </c>
      <c r="B1" s="362"/>
      <c r="C1" s="362"/>
      <c r="D1" s="362"/>
      <c r="E1" s="1"/>
      <c r="F1" s="1"/>
      <c r="G1" s="1"/>
      <c r="H1" s="1"/>
      <c r="I1" s="1"/>
      <c r="J1" s="1"/>
      <c r="K1" s="1"/>
    </row>
    <row r="2" spans="1:14" ht="27.75" customHeight="1">
      <c r="A2" s="363" t="s">
        <v>391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20"/>
      <c r="M2" s="20"/>
      <c r="N2" s="20"/>
    </row>
    <row r="3" spans="1:14" s="33" customFormat="1" ht="21.75" customHeight="1">
      <c r="A3" s="34" t="s">
        <v>395</v>
      </c>
      <c r="B3" s="35"/>
      <c r="C3" s="36"/>
      <c r="D3" s="37"/>
      <c r="E3" s="38"/>
      <c r="F3" s="39"/>
      <c r="G3" s="40"/>
      <c r="H3" s="41"/>
      <c r="I3" s="42"/>
      <c r="J3" s="43"/>
      <c r="K3" s="44" t="s">
        <v>1</v>
      </c>
      <c r="L3" s="32"/>
      <c r="M3" s="32"/>
      <c r="N3" s="32"/>
    </row>
    <row r="4" spans="1:14" s="33" customFormat="1" ht="37.5" customHeight="1">
      <c r="A4" s="364" t="s">
        <v>4</v>
      </c>
      <c r="B4" s="365" t="s">
        <v>4</v>
      </c>
      <c r="C4" s="366" t="s">
        <v>4</v>
      </c>
      <c r="D4" s="367" t="s">
        <v>4</v>
      </c>
      <c r="E4" s="368" t="s">
        <v>37</v>
      </c>
      <c r="F4" s="372" t="s">
        <v>53</v>
      </c>
      <c r="G4" s="376" t="s">
        <v>54</v>
      </c>
      <c r="H4" s="392" t="s">
        <v>55</v>
      </c>
      <c r="I4" s="396" t="s">
        <v>56</v>
      </c>
      <c r="J4" s="400" t="s">
        <v>57</v>
      </c>
      <c r="K4" s="404" t="s">
        <v>58</v>
      </c>
      <c r="L4" s="32"/>
      <c r="M4" s="32"/>
      <c r="N4" s="32"/>
    </row>
    <row r="5" spans="1:14" s="33" customFormat="1" ht="37.5" customHeight="1">
      <c r="A5" s="380" t="s">
        <v>59</v>
      </c>
      <c r="B5" s="381" t="s">
        <v>59</v>
      </c>
      <c r="C5" s="382" t="s">
        <v>59</v>
      </c>
      <c r="D5" s="389" t="s">
        <v>60</v>
      </c>
      <c r="E5" s="369" t="s">
        <v>37</v>
      </c>
      <c r="F5" s="373" t="s">
        <v>53</v>
      </c>
      <c r="G5" s="377" t="s">
        <v>54</v>
      </c>
      <c r="H5" s="393" t="s">
        <v>55</v>
      </c>
      <c r="I5" s="397" t="s">
        <v>56</v>
      </c>
      <c r="J5" s="401" t="s">
        <v>57</v>
      </c>
      <c r="K5" s="405" t="s">
        <v>58</v>
      </c>
      <c r="L5" s="32"/>
      <c r="M5" s="32"/>
      <c r="N5" s="32"/>
    </row>
    <row r="6" spans="1:14" s="33" customFormat="1" ht="37.5" customHeight="1">
      <c r="A6" s="383" t="s">
        <v>59</v>
      </c>
      <c r="B6" s="384" t="s">
        <v>59</v>
      </c>
      <c r="C6" s="385" t="s">
        <v>59</v>
      </c>
      <c r="D6" s="390" t="s">
        <v>60</v>
      </c>
      <c r="E6" s="370" t="s">
        <v>37</v>
      </c>
      <c r="F6" s="374" t="s">
        <v>53</v>
      </c>
      <c r="G6" s="378" t="s">
        <v>54</v>
      </c>
      <c r="H6" s="394" t="s">
        <v>55</v>
      </c>
      <c r="I6" s="398" t="s">
        <v>56</v>
      </c>
      <c r="J6" s="402" t="s">
        <v>57</v>
      </c>
      <c r="K6" s="406" t="s">
        <v>58</v>
      </c>
      <c r="L6" s="32"/>
      <c r="M6" s="32"/>
      <c r="N6" s="32"/>
    </row>
    <row r="7" spans="1:14" s="33" customFormat="1" ht="37.5" customHeight="1">
      <c r="A7" s="386" t="s">
        <v>59</v>
      </c>
      <c r="B7" s="387" t="s">
        <v>59</v>
      </c>
      <c r="C7" s="388" t="s">
        <v>59</v>
      </c>
      <c r="D7" s="391" t="s">
        <v>60</v>
      </c>
      <c r="E7" s="371" t="s">
        <v>37</v>
      </c>
      <c r="F7" s="375" t="s">
        <v>53</v>
      </c>
      <c r="G7" s="379" t="s">
        <v>54</v>
      </c>
      <c r="H7" s="395" t="s">
        <v>55</v>
      </c>
      <c r="I7" s="399" t="s">
        <v>56</v>
      </c>
      <c r="J7" s="403" t="s">
        <v>57</v>
      </c>
      <c r="K7" s="407" t="s">
        <v>58</v>
      </c>
      <c r="L7" s="32"/>
      <c r="M7" s="32"/>
      <c r="N7" s="32"/>
    </row>
    <row r="8" spans="1:14" s="33" customFormat="1" ht="37.5" customHeight="1">
      <c r="A8" s="45" t="s">
        <v>61</v>
      </c>
      <c r="B8" s="46" t="s">
        <v>62</v>
      </c>
      <c r="C8" s="47" t="s">
        <v>63</v>
      </c>
      <c r="D8" s="48" t="s">
        <v>52</v>
      </c>
      <c r="E8" s="340">
        <f>E9+E13+E16+E35</f>
        <v>7657.34</v>
      </c>
      <c r="F8" s="340">
        <f aca="true" t="shared" si="0" ref="F8:K8">F9+F13+F16+F35</f>
        <v>7294.400000000001</v>
      </c>
      <c r="G8" s="340">
        <f t="shared" si="0"/>
        <v>142.13</v>
      </c>
      <c r="H8" s="340"/>
      <c r="I8" s="340"/>
      <c r="J8" s="340"/>
      <c r="K8" s="340">
        <f t="shared" si="0"/>
        <v>220.81</v>
      </c>
      <c r="L8" s="32"/>
      <c r="M8" s="32"/>
      <c r="N8" s="32"/>
    </row>
    <row r="9" spans="1:14" s="33" customFormat="1" ht="37.5" customHeight="1">
      <c r="A9" s="408" t="s">
        <v>64</v>
      </c>
      <c r="B9" s="409" t="s">
        <v>64</v>
      </c>
      <c r="C9" s="410" t="s">
        <v>64</v>
      </c>
      <c r="D9" s="49" t="s">
        <v>65</v>
      </c>
      <c r="E9" s="50">
        <v>57.85</v>
      </c>
      <c r="F9" s="51">
        <v>57.85</v>
      </c>
      <c r="G9" s="52"/>
      <c r="H9" s="53"/>
      <c r="I9" s="54"/>
      <c r="J9" s="55"/>
      <c r="K9" s="56"/>
      <c r="L9" s="32"/>
      <c r="M9" s="32"/>
      <c r="N9" s="32"/>
    </row>
    <row r="10" spans="1:14" s="33" customFormat="1" ht="37.5" customHeight="1">
      <c r="A10" s="411" t="s">
        <v>66</v>
      </c>
      <c r="B10" s="412" t="s">
        <v>66</v>
      </c>
      <c r="C10" s="413" t="s">
        <v>66</v>
      </c>
      <c r="D10" s="57" t="s">
        <v>67</v>
      </c>
      <c r="E10" s="58">
        <v>57.85</v>
      </c>
      <c r="F10" s="59">
        <v>57.85</v>
      </c>
      <c r="G10" s="60"/>
      <c r="H10" s="61"/>
      <c r="I10" s="62"/>
      <c r="J10" s="63"/>
      <c r="K10" s="64"/>
      <c r="L10" s="32"/>
      <c r="M10" s="32"/>
      <c r="N10" s="32"/>
    </row>
    <row r="11" spans="1:14" s="33" customFormat="1" ht="37.5" customHeight="1">
      <c r="A11" s="414" t="s">
        <v>68</v>
      </c>
      <c r="B11" s="415" t="s">
        <v>68</v>
      </c>
      <c r="C11" s="416" t="s">
        <v>68</v>
      </c>
      <c r="D11" s="65" t="s">
        <v>69</v>
      </c>
      <c r="E11" s="66">
        <v>33.04</v>
      </c>
      <c r="F11" s="67">
        <v>33.04</v>
      </c>
      <c r="G11" s="68"/>
      <c r="H11" s="69"/>
      <c r="I11" s="70"/>
      <c r="J11" s="71"/>
      <c r="K11" s="72"/>
      <c r="L11" s="32"/>
      <c r="M11" s="32"/>
      <c r="N11" s="32"/>
    </row>
    <row r="12" spans="1:14" s="33" customFormat="1" ht="37.5" customHeight="1">
      <c r="A12" s="417" t="s">
        <v>70</v>
      </c>
      <c r="B12" s="418" t="s">
        <v>70</v>
      </c>
      <c r="C12" s="419" t="s">
        <v>70</v>
      </c>
      <c r="D12" s="73" t="s">
        <v>71</v>
      </c>
      <c r="E12" s="74">
        <v>24.81</v>
      </c>
      <c r="F12" s="75">
        <v>24.81</v>
      </c>
      <c r="G12" s="76"/>
      <c r="H12" s="77"/>
      <c r="I12" s="78"/>
      <c r="J12" s="79"/>
      <c r="K12" s="80"/>
      <c r="L12" s="32"/>
      <c r="M12" s="32"/>
      <c r="N12" s="32"/>
    </row>
    <row r="13" spans="1:14" s="33" customFormat="1" ht="37.5" customHeight="1">
      <c r="A13" s="420" t="s">
        <v>72</v>
      </c>
      <c r="B13" s="421" t="s">
        <v>72</v>
      </c>
      <c r="C13" s="422" t="s">
        <v>72</v>
      </c>
      <c r="D13" s="81" t="s">
        <v>73</v>
      </c>
      <c r="E13" s="82">
        <v>166</v>
      </c>
      <c r="F13" s="83">
        <v>166</v>
      </c>
      <c r="G13" s="84"/>
      <c r="H13" s="85"/>
      <c r="I13" s="86"/>
      <c r="J13" s="87"/>
      <c r="K13" s="88"/>
      <c r="L13" s="32"/>
      <c r="M13" s="32"/>
      <c r="N13" s="32"/>
    </row>
    <row r="14" spans="1:14" s="33" customFormat="1" ht="37.5" customHeight="1">
      <c r="A14" s="423" t="s">
        <v>74</v>
      </c>
      <c r="B14" s="424" t="s">
        <v>74</v>
      </c>
      <c r="C14" s="425" t="s">
        <v>74</v>
      </c>
      <c r="D14" s="89" t="s">
        <v>75</v>
      </c>
      <c r="E14" s="90">
        <v>166</v>
      </c>
      <c r="F14" s="91">
        <v>166</v>
      </c>
      <c r="G14" s="92"/>
      <c r="H14" s="93"/>
      <c r="I14" s="94"/>
      <c r="J14" s="95"/>
      <c r="K14" s="96"/>
      <c r="L14" s="32"/>
      <c r="M14" s="32"/>
      <c r="N14" s="32"/>
    </row>
    <row r="15" spans="1:14" s="33" customFormat="1" ht="37.5" customHeight="1">
      <c r="A15" s="426" t="s">
        <v>76</v>
      </c>
      <c r="B15" s="427" t="s">
        <v>76</v>
      </c>
      <c r="C15" s="428" t="s">
        <v>76</v>
      </c>
      <c r="D15" s="97" t="s">
        <v>77</v>
      </c>
      <c r="E15" s="98">
        <v>166</v>
      </c>
      <c r="F15" s="99">
        <v>166</v>
      </c>
      <c r="G15" s="100"/>
      <c r="H15" s="101"/>
      <c r="I15" s="102"/>
      <c r="J15" s="103"/>
      <c r="K15" s="104"/>
      <c r="L15" s="32"/>
      <c r="M15" s="32"/>
      <c r="N15" s="32"/>
    </row>
    <row r="16" spans="1:14" s="33" customFormat="1" ht="37.5" customHeight="1">
      <c r="A16" s="429" t="s">
        <v>78</v>
      </c>
      <c r="B16" s="430" t="s">
        <v>78</v>
      </c>
      <c r="C16" s="431" t="s">
        <v>78</v>
      </c>
      <c r="D16" s="105" t="s">
        <v>79</v>
      </c>
      <c r="E16" s="106">
        <v>7403.49</v>
      </c>
      <c r="F16" s="107">
        <v>7040.55</v>
      </c>
      <c r="G16" s="108">
        <v>142.13</v>
      </c>
      <c r="H16" s="109"/>
      <c r="I16" s="110"/>
      <c r="J16" s="111"/>
      <c r="K16" s="112">
        <v>220.81</v>
      </c>
      <c r="L16" s="32"/>
      <c r="M16" s="32"/>
      <c r="N16" s="32"/>
    </row>
    <row r="17" spans="1:14" s="33" customFormat="1" ht="37.5" customHeight="1">
      <c r="A17" s="432" t="s">
        <v>80</v>
      </c>
      <c r="B17" s="433" t="s">
        <v>80</v>
      </c>
      <c r="C17" s="434" t="s">
        <v>80</v>
      </c>
      <c r="D17" s="113" t="s">
        <v>81</v>
      </c>
      <c r="E17" s="114">
        <v>54.08</v>
      </c>
      <c r="F17" s="115">
        <v>42.9</v>
      </c>
      <c r="G17" s="116">
        <v>11.18</v>
      </c>
      <c r="H17" s="117"/>
      <c r="I17" s="118"/>
      <c r="J17" s="119"/>
      <c r="K17" s="120"/>
      <c r="L17" s="32"/>
      <c r="M17" s="32"/>
      <c r="N17" s="32"/>
    </row>
    <row r="18" spans="1:14" s="33" customFormat="1" ht="37.5" customHeight="1">
      <c r="A18" s="435" t="s">
        <v>82</v>
      </c>
      <c r="B18" s="436" t="s">
        <v>82</v>
      </c>
      <c r="C18" s="437" t="s">
        <v>82</v>
      </c>
      <c r="D18" s="121" t="s">
        <v>83</v>
      </c>
      <c r="E18" s="122">
        <v>54.08</v>
      </c>
      <c r="F18" s="123">
        <v>42.9</v>
      </c>
      <c r="G18" s="124">
        <v>11.18</v>
      </c>
      <c r="H18" s="125"/>
      <c r="I18" s="126"/>
      <c r="J18" s="127"/>
      <c r="K18" s="128"/>
      <c r="L18" s="32"/>
      <c r="M18" s="32"/>
      <c r="N18" s="32"/>
    </row>
    <row r="19" spans="1:14" s="33" customFormat="1" ht="37.5" customHeight="1">
      <c r="A19" s="438" t="s">
        <v>84</v>
      </c>
      <c r="B19" s="439" t="s">
        <v>84</v>
      </c>
      <c r="C19" s="440" t="s">
        <v>84</v>
      </c>
      <c r="D19" s="129" t="s">
        <v>85</v>
      </c>
      <c r="E19" s="130">
        <v>7349.41</v>
      </c>
      <c r="F19" s="131">
        <v>6997.65</v>
      </c>
      <c r="G19" s="132">
        <v>130.95</v>
      </c>
      <c r="H19" s="133"/>
      <c r="I19" s="134"/>
      <c r="J19" s="135"/>
      <c r="K19" s="136">
        <v>220.81</v>
      </c>
      <c r="L19" s="32"/>
      <c r="M19" s="32"/>
      <c r="N19" s="32"/>
    </row>
    <row r="20" spans="1:14" s="33" customFormat="1" ht="37.5" customHeight="1">
      <c r="A20" s="441" t="s">
        <v>86</v>
      </c>
      <c r="B20" s="442" t="s">
        <v>86</v>
      </c>
      <c r="C20" s="443" t="s">
        <v>86</v>
      </c>
      <c r="D20" s="137" t="s">
        <v>87</v>
      </c>
      <c r="E20" s="138">
        <v>824.41</v>
      </c>
      <c r="F20" s="139">
        <v>809.26</v>
      </c>
      <c r="G20" s="140"/>
      <c r="H20" s="141"/>
      <c r="I20" s="142"/>
      <c r="J20" s="143"/>
      <c r="K20" s="144">
        <v>15.15</v>
      </c>
      <c r="L20" s="32"/>
      <c r="M20" s="32"/>
      <c r="N20" s="32"/>
    </row>
    <row r="21" spans="1:14" s="33" customFormat="1" ht="37.5" customHeight="1">
      <c r="A21" s="444" t="s">
        <v>88</v>
      </c>
      <c r="B21" s="445" t="s">
        <v>88</v>
      </c>
      <c r="C21" s="446" t="s">
        <v>88</v>
      </c>
      <c r="D21" s="145" t="s">
        <v>89</v>
      </c>
      <c r="E21" s="146">
        <v>45</v>
      </c>
      <c r="F21" s="147">
        <v>45</v>
      </c>
      <c r="G21" s="148"/>
      <c r="H21" s="149"/>
      <c r="I21" s="150"/>
      <c r="J21" s="151"/>
      <c r="K21" s="152"/>
      <c r="L21" s="32"/>
      <c r="M21" s="32"/>
      <c r="N21" s="32"/>
    </row>
    <row r="22" spans="1:14" s="33" customFormat="1" ht="37.5" customHeight="1">
      <c r="A22" s="447" t="s">
        <v>90</v>
      </c>
      <c r="B22" s="448" t="s">
        <v>90</v>
      </c>
      <c r="C22" s="449" t="s">
        <v>90</v>
      </c>
      <c r="D22" s="153" t="s">
        <v>91</v>
      </c>
      <c r="E22" s="154">
        <v>955.91</v>
      </c>
      <c r="F22" s="155">
        <v>950.82</v>
      </c>
      <c r="G22" s="156"/>
      <c r="H22" s="157"/>
      <c r="I22" s="158"/>
      <c r="J22" s="159"/>
      <c r="K22" s="160">
        <v>5.09</v>
      </c>
      <c r="L22" s="32"/>
      <c r="M22" s="32"/>
      <c r="N22" s="32"/>
    </row>
    <row r="23" spans="1:14" s="33" customFormat="1" ht="37.5" customHeight="1">
      <c r="A23" s="450" t="s">
        <v>92</v>
      </c>
      <c r="B23" s="451" t="s">
        <v>92</v>
      </c>
      <c r="C23" s="452" t="s">
        <v>92</v>
      </c>
      <c r="D23" s="161" t="s">
        <v>93</v>
      </c>
      <c r="E23" s="162">
        <v>1269.5</v>
      </c>
      <c r="F23" s="163">
        <v>1269.5</v>
      </c>
      <c r="G23" s="164"/>
      <c r="H23" s="165"/>
      <c r="I23" s="166"/>
      <c r="J23" s="167"/>
      <c r="K23" s="168"/>
      <c r="L23" s="32"/>
      <c r="M23" s="32"/>
      <c r="N23" s="32"/>
    </row>
    <row r="24" spans="1:14" s="33" customFormat="1" ht="37.5" customHeight="1">
      <c r="A24" s="453" t="s">
        <v>94</v>
      </c>
      <c r="B24" s="454" t="s">
        <v>94</v>
      </c>
      <c r="C24" s="455" t="s">
        <v>94</v>
      </c>
      <c r="D24" s="169" t="s">
        <v>95</v>
      </c>
      <c r="E24" s="170">
        <v>640</v>
      </c>
      <c r="F24" s="171">
        <v>605</v>
      </c>
      <c r="G24" s="172">
        <v>35</v>
      </c>
      <c r="H24" s="173"/>
      <c r="I24" s="174"/>
      <c r="J24" s="175"/>
      <c r="K24" s="176"/>
      <c r="L24" s="32"/>
      <c r="M24" s="32"/>
      <c r="N24" s="32"/>
    </row>
    <row r="25" spans="1:14" s="33" customFormat="1" ht="37.5" customHeight="1">
      <c r="A25" s="456" t="s">
        <v>96</v>
      </c>
      <c r="B25" s="457" t="s">
        <v>96</v>
      </c>
      <c r="C25" s="458" t="s">
        <v>96</v>
      </c>
      <c r="D25" s="177" t="s">
        <v>97</v>
      </c>
      <c r="E25" s="178">
        <v>20</v>
      </c>
      <c r="F25" s="179">
        <v>20</v>
      </c>
      <c r="G25" s="180"/>
      <c r="H25" s="181"/>
      <c r="I25" s="182"/>
      <c r="J25" s="183"/>
      <c r="K25" s="184"/>
      <c r="L25" s="32"/>
      <c r="M25" s="32"/>
      <c r="N25" s="32"/>
    </row>
    <row r="26" spans="1:14" s="33" customFormat="1" ht="37.5" customHeight="1">
      <c r="A26" s="459" t="s">
        <v>98</v>
      </c>
      <c r="B26" s="460" t="s">
        <v>98</v>
      </c>
      <c r="C26" s="461" t="s">
        <v>98</v>
      </c>
      <c r="D26" s="185" t="s">
        <v>99</v>
      </c>
      <c r="E26" s="186">
        <v>114.85</v>
      </c>
      <c r="F26" s="187">
        <v>113.57</v>
      </c>
      <c r="G26" s="188">
        <v>1.28</v>
      </c>
      <c r="H26" s="189"/>
      <c r="I26" s="190"/>
      <c r="J26" s="191"/>
      <c r="K26" s="192"/>
      <c r="L26" s="32"/>
      <c r="M26" s="32"/>
      <c r="N26" s="32"/>
    </row>
    <row r="27" spans="1:14" s="33" customFormat="1" ht="37.5" customHeight="1">
      <c r="A27" s="462" t="s">
        <v>100</v>
      </c>
      <c r="B27" s="463" t="s">
        <v>100</v>
      </c>
      <c r="C27" s="464" t="s">
        <v>100</v>
      </c>
      <c r="D27" s="193" t="s">
        <v>101</v>
      </c>
      <c r="E27" s="194">
        <v>272</v>
      </c>
      <c r="F27" s="195">
        <v>272</v>
      </c>
      <c r="G27" s="196"/>
      <c r="H27" s="197"/>
      <c r="I27" s="198"/>
      <c r="J27" s="199"/>
      <c r="K27" s="200"/>
      <c r="L27" s="32"/>
      <c r="M27" s="32"/>
      <c r="N27" s="32"/>
    </row>
    <row r="28" spans="1:14" s="33" customFormat="1" ht="37.5" customHeight="1">
      <c r="A28" s="465" t="s">
        <v>102</v>
      </c>
      <c r="B28" s="466" t="s">
        <v>102</v>
      </c>
      <c r="C28" s="467" t="s">
        <v>102</v>
      </c>
      <c r="D28" s="201" t="s">
        <v>103</v>
      </c>
      <c r="E28" s="202">
        <v>20.22</v>
      </c>
      <c r="F28" s="203">
        <v>9</v>
      </c>
      <c r="G28" s="204">
        <v>11.22</v>
      </c>
      <c r="H28" s="205"/>
      <c r="I28" s="206"/>
      <c r="J28" s="207"/>
      <c r="K28" s="208"/>
      <c r="L28" s="32"/>
      <c r="M28" s="32"/>
      <c r="N28" s="32"/>
    </row>
    <row r="29" spans="1:14" s="33" customFormat="1" ht="37.5" customHeight="1">
      <c r="A29" s="468" t="s">
        <v>104</v>
      </c>
      <c r="B29" s="469" t="s">
        <v>104</v>
      </c>
      <c r="C29" s="470" t="s">
        <v>104</v>
      </c>
      <c r="D29" s="209" t="s">
        <v>105</v>
      </c>
      <c r="E29" s="210">
        <v>530.57</v>
      </c>
      <c r="F29" s="211">
        <v>300</v>
      </c>
      <c r="G29" s="212">
        <v>50</v>
      </c>
      <c r="H29" s="213"/>
      <c r="I29" s="214"/>
      <c r="J29" s="215"/>
      <c r="K29" s="216">
        <v>180.57</v>
      </c>
      <c r="L29" s="32"/>
      <c r="M29" s="32"/>
      <c r="N29" s="32"/>
    </row>
    <row r="30" spans="1:14" s="33" customFormat="1" ht="37.5" customHeight="1">
      <c r="A30" s="471" t="s">
        <v>106</v>
      </c>
      <c r="B30" s="472" t="s">
        <v>106</v>
      </c>
      <c r="C30" s="473" t="s">
        <v>106</v>
      </c>
      <c r="D30" s="217" t="s">
        <v>107</v>
      </c>
      <c r="E30" s="218">
        <v>360</v>
      </c>
      <c r="F30" s="219">
        <v>340</v>
      </c>
      <c r="G30" s="220"/>
      <c r="H30" s="221"/>
      <c r="I30" s="222"/>
      <c r="J30" s="223"/>
      <c r="K30" s="224">
        <v>20</v>
      </c>
      <c r="L30" s="32"/>
      <c r="M30" s="32"/>
      <c r="N30" s="32"/>
    </row>
    <row r="31" spans="1:14" s="33" customFormat="1" ht="37.5" customHeight="1">
      <c r="A31" s="474" t="s">
        <v>108</v>
      </c>
      <c r="B31" s="475" t="s">
        <v>108</v>
      </c>
      <c r="C31" s="476" t="s">
        <v>108</v>
      </c>
      <c r="D31" s="225" t="s">
        <v>109</v>
      </c>
      <c r="E31" s="226">
        <v>115.2</v>
      </c>
      <c r="F31" s="227">
        <v>112.2</v>
      </c>
      <c r="G31" s="228">
        <v>3</v>
      </c>
      <c r="H31" s="229"/>
      <c r="I31" s="230"/>
      <c r="J31" s="231"/>
      <c r="K31" s="232"/>
      <c r="L31" s="32"/>
      <c r="M31" s="32"/>
      <c r="N31" s="32"/>
    </row>
    <row r="32" spans="1:14" s="33" customFormat="1" ht="37.5" customHeight="1">
      <c r="A32" s="477" t="s">
        <v>110</v>
      </c>
      <c r="B32" s="478" t="s">
        <v>110</v>
      </c>
      <c r="C32" s="479" t="s">
        <v>110</v>
      </c>
      <c r="D32" s="233" t="s">
        <v>111</v>
      </c>
      <c r="E32" s="234">
        <v>30</v>
      </c>
      <c r="F32" s="235">
        <v>30</v>
      </c>
      <c r="G32" s="236"/>
      <c r="H32" s="237"/>
      <c r="I32" s="238"/>
      <c r="J32" s="239"/>
      <c r="K32" s="240"/>
      <c r="L32" s="32"/>
      <c r="M32" s="32"/>
      <c r="N32" s="32"/>
    </row>
    <row r="33" spans="1:14" s="33" customFormat="1" ht="37.5" customHeight="1">
      <c r="A33" s="483" t="s">
        <v>112</v>
      </c>
      <c r="B33" s="484" t="s">
        <v>112</v>
      </c>
      <c r="C33" s="485" t="s">
        <v>112</v>
      </c>
      <c r="D33" s="241" t="s">
        <v>113</v>
      </c>
      <c r="E33" s="242">
        <v>979.78</v>
      </c>
      <c r="F33" s="243">
        <v>950.3</v>
      </c>
      <c r="G33" s="244">
        <v>29.48</v>
      </c>
      <c r="H33" s="245"/>
      <c r="I33" s="246"/>
      <c r="J33" s="247"/>
      <c r="K33" s="248"/>
      <c r="L33" s="32"/>
      <c r="M33" s="32"/>
      <c r="N33" s="32"/>
    </row>
    <row r="34" spans="1:14" s="33" customFormat="1" ht="37.5" customHeight="1">
      <c r="A34" s="486" t="s">
        <v>114</v>
      </c>
      <c r="B34" s="487" t="s">
        <v>114</v>
      </c>
      <c r="C34" s="488" t="s">
        <v>114</v>
      </c>
      <c r="D34" s="249" t="s">
        <v>115</v>
      </c>
      <c r="E34" s="250">
        <v>1171.97</v>
      </c>
      <c r="F34" s="251">
        <v>1171</v>
      </c>
      <c r="G34" s="252">
        <v>0.97</v>
      </c>
      <c r="H34" s="253"/>
      <c r="I34" s="254"/>
      <c r="J34" s="255"/>
      <c r="K34" s="256"/>
      <c r="L34" s="32"/>
      <c r="M34" s="32"/>
      <c r="N34" s="32"/>
    </row>
    <row r="35" spans="1:14" s="33" customFormat="1" ht="37.5" customHeight="1">
      <c r="A35" s="489" t="s">
        <v>116</v>
      </c>
      <c r="B35" s="490" t="s">
        <v>116</v>
      </c>
      <c r="C35" s="491" t="s">
        <v>116</v>
      </c>
      <c r="D35" s="257" t="s">
        <v>117</v>
      </c>
      <c r="E35" s="258">
        <v>30</v>
      </c>
      <c r="F35" s="259">
        <v>30</v>
      </c>
      <c r="G35" s="260"/>
      <c r="H35" s="261"/>
      <c r="I35" s="262"/>
      <c r="J35" s="263"/>
      <c r="K35" s="264"/>
      <c r="L35" s="32"/>
      <c r="M35" s="32"/>
      <c r="N35" s="32"/>
    </row>
    <row r="36" spans="1:14" s="33" customFormat="1" ht="37.5" customHeight="1">
      <c r="A36" s="492" t="s">
        <v>118</v>
      </c>
      <c r="B36" s="493" t="s">
        <v>118</v>
      </c>
      <c r="C36" s="494" t="s">
        <v>118</v>
      </c>
      <c r="D36" s="265" t="s">
        <v>119</v>
      </c>
      <c r="E36" s="266">
        <v>30</v>
      </c>
      <c r="F36" s="267">
        <v>30</v>
      </c>
      <c r="G36" s="268"/>
      <c r="H36" s="269"/>
      <c r="I36" s="270"/>
      <c r="J36" s="271"/>
      <c r="K36" s="272"/>
      <c r="L36" s="32"/>
      <c r="M36" s="32"/>
      <c r="N36" s="32"/>
    </row>
    <row r="37" spans="1:14" s="33" customFormat="1" ht="37.5" customHeight="1">
      <c r="A37" s="480" t="s">
        <v>120</v>
      </c>
      <c r="B37" s="481" t="s">
        <v>120</v>
      </c>
      <c r="C37" s="482" t="s">
        <v>120</v>
      </c>
      <c r="D37" s="273" t="s">
        <v>121</v>
      </c>
      <c r="E37" s="274">
        <v>30</v>
      </c>
      <c r="F37" s="275">
        <v>30</v>
      </c>
      <c r="G37" s="276"/>
      <c r="H37" s="277"/>
      <c r="I37" s="278"/>
      <c r="J37" s="279"/>
      <c r="K37" s="280"/>
      <c r="L37" s="32"/>
      <c r="M37" s="32"/>
      <c r="N37" s="32"/>
    </row>
    <row r="38" spans="1:1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0"/>
      <c r="M38" s="20"/>
      <c r="N38" s="20"/>
    </row>
    <row r="39" spans="1:1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0"/>
      <c r="M39" s="20"/>
      <c r="N39" s="20"/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0"/>
      <c r="M40" s="20"/>
      <c r="N40" s="20"/>
    </row>
    <row r="41" spans="1:14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0"/>
      <c r="M41" s="20"/>
      <c r="N41" s="20"/>
    </row>
    <row r="42" spans="1:1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0"/>
      <c r="M42" s="20"/>
      <c r="N42" s="20"/>
    </row>
    <row r="43" spans="1:14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0"/>
      <c r="M43" s="20"/>
      <c r="N43" s="20"/>
    </row>
    <row r="44" spans="1:14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0"/>
      <c r="M44" s="20"/>
      <c r="N44" s="20"/>
    </row>
    <row r="45" spans="1:14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0"/>
      <c r="M45" s="20"/>
      <c r="N45" s="20"/>
    </row>
    <row r="46" spans="1:14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0"/>
      <c r="M46" s="20"/>
      <c r="N46" s="20"/>
    </row>
    <row r="47" spans="1:14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0"/>
      <c r="M47" s="20"/>
      <c r="N47" s="20"/>
    </row>
    <row r="48" spans="1:14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0"/>
      <c r="M48" s="20"/>
      <c r="N48" s="20"/>
    </row>
    <row r="49" spans="1:14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0"/>
      <c r="M49" s="20"/>
      <c r="N49" s="20"/>
    </row>
    <row r="50" spans="1:14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0"/>
      <c r="M50" s="20"/>
      <c r="N50" s="20"/>
    </row>
    <row r="51" spans="1:14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0"/>
      <c r="M51" s="20"/>
      <c r="N51" s="20"/>
    </row>
    <row r="52" spans="1:14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0"/>
      <c r="M52" s="20"/>
      <c r="N52" s="20"/>
    </row>
    <row r="53" spans="1:14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0"/>
      <c r="M53" s="20"/>
      <c r="N53" s="20"/>
    </row>
    <row r="54" spans="1:14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0"/>
      <c r="M54" s="20"/>
      <c r="N54" s="20"/>
    </row>
    <row r="55" spans="1:14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0"/>
      <c r="M55" s="20"/>
      <c r="N55" s="20"/>
    </row>
    <row r="56" spans="1:14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0"/>
      <c r="M56" s="20"/>
      <c r="N56" s="20"/>
    </row>
    <row r="57" spans="1:14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0"/>
      <c r="M57" s="20"/>
      <c r="N57" s="20"/>
    </row>
    <row r="58" spans="1:1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0"/>
      <c r="M58" s="20"/>
      <c r="N58" s="20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0"/>
      <c r="M59" s="20"/>
      <c r="N59" s="20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0"/>
      <c r="M60" s="20"/>
      <c r="N60" s="20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0"/>
      <c r="M61" s="20"/>
      <c r="N61" s="20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0"/>
      <c r="M62" s="20"/>
      <c r="N62" s="20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0"/>
      <c r="M63" s="20"/>
      <c r="N63" s="20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0"/>
      <c r="M64" s="20"/>
      <c r="N64" s="20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0"/>
      <c r="M65" s="20"/>
      <c r="N65" s="20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0"/>
      <c r="M66" s="20"/>
      <c r="N66" s="20"/>
    </row>
    <row r="67" spans="1:14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</sheetData>
  <mergeCells count="41">
    <mergeCell ref="A31:C31"/>
    <mergeCell ref="A32:C32"/>
    <mergeCell ref="A37:C37"/>
    <mergeCell ref="A33:C33"/>
    <mergeCell ref="A34:C34"/>
    <mergeCell ref="A35:C35"/>
    <mergeCell ref="A36:C36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J4:J7"/>
    <mergeCell ref="K4:K7"/>
    <mergeCell ref="A9:C9"/>
    <mergeCell ref="A10:C10"/>
    <mergeCell ref="A1:D1"/>
    <mergeCell ref="A2:K2"/>
    <mergeCell ref="A4:D4"/>
    <mergeCell ref="E4:E7"/>
    <mergeCell ref="F4:F7"/>
    <mergeCell ref="G4:G7"/>
    <mergeCell ref="A5:C7"/>
    <mergeCell ref="D5:D7"/>
    <mergeCell ref="H4:H7"/>
    <mergeCell ref="I4:I7"/>
  </mergeCells>
  <printOptions horizontalCentered="1"/>
  <pageMargins left="0.7480314960629921" right="0.7480314960629921" top="0.7480314960629921" bottom="0.984251968503937" header="0.5118110236220472" footer="0.5118110236220472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74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6.00390625" style="0" customWidth="1"/>
  </cols>
  <sheetData>
    <row r="1" spans="1:10" ht="20.25" customHeight="1">
      <c r="A1" s="495" t="s">
        <v>387</v>
      </c>
      <c r="B1" s="496"/>
      <c r="C1" s="496"/>
      <c r="D1" s="1"/>
      <c r="E1" s="1"/>
      <c r="F1" s="1"/>
      <c r="G1" s="1"/>
      <c r="H1" s="1"/>
      <c r="I1" s="1"/>
      <c r="J1" s="1"/>
    </row>
    <row r="2" spans="1:10" ht="27.75" customHeight="1">
      <c r="A2" s="2"/>
      <c r="B2" s="497" t="s">
        <v>386</v>
      </c>
      <c r="C2" s="497"/>
      <c r="D2" s="497"/>
      <c r="E2" s="497"/>
      <c r="F2" s="497"/>
      <c r="G2" s="497"/>
      <c r="H2" s="497"/>
      <c r="I2" s="497"/>
      <c r="J2" s="497"/>
    </row>
    <row r="3" spans="1:10" ht="24.75" customHeight="1">
      <c r="A3" s="3" t="s">
        <v>395</v>
      </c>
      <c r="B3" s="3"/>
      <c r="C3" s="3"/>
      <c r="D3" s="3"/>
      <c r="E3" s="4"/>
      <c r="F3" s="3"/>
      <c r="G3" s="3"/>
      <c r="H3" s="3"/>
      <c r="I3" s="3"/>
      <c r="J3" s="5" t="s">
        <v>1</v>
      </c>
    </row>
    <row r="4" spans="1:10" ht="15" customHeight="1">
      <c r="A4" s="500" t="s">
        <v>4</v>
      </c>
      <c r="B4" s="500" t="s">
        <v>4</v>
      </c>
      <c r="C4" s="500" t="s">
        <v>4</v>
      </c>
      <c r="D4" s="500" t="s">
        <v>4</v>
      </c>
      <c r="E4" s="498" t="s">
        <v>38</v>
      </c>
      <c r="F4" s="498" t="s">
        <v>122</v>
      </c>
      <c r="G4" s="498" t="s">
        <v>123</v>
      </c>
      <c r="H4" s="498" t="s">
        <v>124</v>
      </c>
      <c r="I4" s="498" t="s">
        <v>125</v>
      </c>
      <c r="J4" s="498" t="s">
        <v>126</v>
      </c>
    </row>
    <row r="5" spans="1:10" ht="15" customHeight="1">
      <c r="A5" s="498" t="s">
        <v>59</v>
      </c>
      <c r="B5" s="498" t="s">
        <v>59</v>
      </c>
      <c r="C5" s="498" t="s">
        <v>59</v>
      </c>
      <c r="D5" s="499" t="s">
        <v>60</v>
      </c>
      <c r="E5" s="498" t="s">
        <v>38</v>
      </c>
      <c r="F5" s="498" t="s">
        <v>122</v>
      </c>
      <c r="G5" s="498" t="s">
        <v>123</v>
      </c>
      <c r="H5" s="498" t="s">
        <v>124</v>
      </c>
      <c r="I5" s="498" t="s">
        <v>125</v>
      </c>
      <c r="J5" s="498" t="s">
        <v>126</v>
      </c>
    </row>
    <row r="6" spans="1:10" ht="15" customHeight="1">
      <c r="A6" s="498" t="s">
        <v>59</v>
      </c>
      <c r="B6" s="498" t="s">
        <v>59</v>
      </c>
      <c r="C6" s="498" t="s">
        <v>59</v>
      </c>
      <c r="D6" s="499" t="s">
        <v>60</v>
      </c>
      <c r="E6" s="498" t="s">
        <v>38</v>
      </c>
      <c r="F6" s="498" t="s">
        <v>122</v>
      </c>
      <c r="G6" s="498" t="s">
        <v>123</v>
      </c>
      <c r="H6" s="498" t="s">
        <v>124</v>
      </c>
      <c r="I6" s="498" t="s">
        <v>125</v>
      </c>
      <c r="J6" s="498" t="s">
        <v>126</v>
      </c>
    </row>
    <row r="7" spans="1:10" ht="15" customHeight="1">
      <c r="A7" s="498" t="s">
        <v>59</v>
      </c>
      <c r="B7" s="498" t="s">
        <v>59</v>
      </c>
      <c r="C7" s="498" t="s">
        <v>59</v>
      </c>
      <c r="D7" s="499" t="s">
        <v>60</v>
      </c>
      <c r="E7" s="498" t="s">
        <v>38</v>
      </c>
      <c r="F7" s="498" t="s">
        <v>122</v>
      </c>
      <c r="G7" s="498" t="s">
        <v>123</v>
      </c>
      <c r="H7" s="498" t="s">
        <v>124</v>
      </c>
      <c r="I7" s="498" t="s">
        <v>125</v>
      </c>
      <c r="J7" s="498" t="s">
        <v>126</v>
      </c>
    </row>
    <row r="8" spans="1:10" ht="27.75" customHeight="1">
      <c r="A8" s="6" t="s">
        <v>61</v>
      </c>
      <c r="B8" s="6" t="s">
        <v>62</v>
      </c>
      <c r="C8" s="6" t="s">
        <v>63</v>
      </c>
      <c r="D8" s="6" t="s">
        <v>52</v>
      </c>
      <c r="E8" s="10">
        <f>E9+E16+E13+E36+E39</f>
        <v>7502.900000000001</v>
      </c>
      <c r="F8" s="10">
        <f>F9+F16+F13+F36+F39</f>
        <v>1679.1399999999999</v>
      </c>
      <c r="G8" s="10">
        <f>G9+G16+G13+G36+G39</f>
        <v>5823.76</v>
      </c>
      <c r="H8" s="7"/>
      <c r="I8" s="7"/>
      <c r="J8" s="7"/>
    </row>
    <row r="9" spans="1:10" ht="27.75" customHeight="1">
      <c r="A9" s="501" t="s">
        <v>64</v>
      </c>
      <c r="B9" s="502" t="s">
        <v>64</v>
      </c>
      <c r="C9" s="502" t="s">
        <v>64</v>
      </c>
      <c r="D9" s="8" t="s">
        <v>65</v>
      </c>
      <c r="E9" s="10">
        <v>57.85</v>
      </c>
      <c r="F9" s="10">
        <v>57.85</v>
      </c>
      <c r="G9" s="10"/>
      <c r="H9" s="10"/>
      <c r="I9" s="10"/>
      <c r="J9" s="10"/>
    </row>
    <row r="10" spans="1:10" ht="27.75" customHeight="1">
      <c r="A10" s="501" t="s">
        <v>66</v>
      </c>
      <c r="B10" s="502" t="s">
        <v>66</v>
      </c>
      <c r="C10" s="502" t="s">
        <v>66</v>
      </c>
      <c r="D10" s="8" t="s">
        <v>67</v>
      </c>
      <c r="E10" s="10">
        <v>57.85</v>
      </c>
      <c r="F10" s="10">
        <v>57.85</v>
      </c>
      <c r="G10" s="10"/>
      <c r="H10" s="10"/>
      <c r="I10" s="10"/>
      <c r="J10" s="10"/>
    </row>
    <row r="11" spans="1:10" ht="27.75" customHeight="1">
      <c r="A11" s="502" t="s">
        <v>68</v>
      </c>
      <c r="B11" s="502" t="s">
        <v>68</v>
      </c>
      <c r="C11" s="502" t="s">
        <v>68</v>
      </c>
      <c r="D11" s="9" t="s">
        <v>69</v>
      </c>
      <c r="E11" s="7">
        <v>33.04</v>
      </c>
      <c r="F11" s="7">
        <v>33.04</v>
      </c>
      <c r="G11" s="7"/>
      <c r="H11" s="7"/>
      <c r="I11" s="7"/>
      <c r="J11" s="7"/>
    </row>
    <row r="12" spans="1:10" ht="27.75" customHeight="1">
      <c r="A12" s="502" t="s">
        <v>70</v>
      </c>
      <c r="B12" s="502" t="s">
        <v>70</v>
      </c>
      <c r="C12" s="502" t="s">
        <v>70</v>
      </c>
      <c r="D12" s="9" t="s">
        <v>71</v>
      </c>
      <c r="E12" s="7">
        <v>24.81</v>
      </c>
      <c r="F12" s="7">
        <v>24.81</v>
      </c>
      <c r="G12" s="7"/>
      <c r="H12" s="7"/>
      <c r="I12" s="7"/>
      <c r="J12" s="7"/>
    </row>
    <row r="13" spans="1:10" ht="27.75" customHeight="1">
      <c r="A13" s="501" t="s">
        <v>72</v>
      </c>
      <c r="B13" s="502" t="s">
        <v>72</v>
      </c>
      <c r="C13" s="502" t="s">
        <v>72</v>
      </c>
      <c r="D13" s="8" t="s">
        <v>73</v>
      </c>
      <c r="E13" s="10">
        <v>166</v>
      </c>
      <c r="F13" s="10"/>
      <c r="G13" s="10">
        <v>166</v>
      </c>
      <c r="H13" s="10"/>
      <c r="I13" s="10"/>
      <c r="J13" s="10"/>
    </row>
    <row r="14" spans="1:12" ht="27.75" customHeight="1">
      <c r="A14" s="501" t="s">
        <v>74</v>
      </c>
      <c r="B14" s="502" t="s">
        <v>74</v>
      </c>
      <c r="C14" s="502" t="s">
        <v>74</v>
      </c>
      <c r="D14" s="8" t="s">
        <v>75</v>
      </c>
      <c r="E14" s="10">
        <v>166</v>
      </c>
      <c r="F14" s="10"/>
      <c r="G14" s="10">
        <v>166</v>
      </c>
      <c r="H14" s="10"/>
      <c r="I14" s="10"/>
      <c r="J14" s="10"/>
      <c r="L14" s="1"/>
    </row>
    <row r="15" spans="1:10" ht="27.75" customHeight="1">
      <c r="A15" s="502" t="s">
        <v>76</v>
      </c>
      <c r="B15" s="502" t="s">
        <v>76</v>
      </c>
      <c r="C15" s="502" t="s">
        <v>76</v>
      </c>
      <c r="D15" s="9" t="s">
        <v>77</v>
      </c>
      <c r="E15" s="7">
        <v>166</v>
      </c>
      <c r="F15" s="7"/>
      <c r="G15" s="7">
        <v>166</v>
      </c>
      <c r="H15" s="7"/>
      <c r="I15" s="7"/>
      <c r="J15" s="7"/>
    </row>
    <row r="16" spans="1:10" ht="27.75" customHeight="1">
      <c r="A16" s="501" t="s">
        <v>78</v>
      </c>
      <c r="B16" s="502" t="s">
        <v>78</v>
      </c>
      <c r="C16" s="502" t="s">
        <v>78</v>
      </c>
      <c r="D16" s="8" t="s">
        <v>79</v>
      </c>
      <c r="E16" s="10">
        <v>6856.65</v>
      </c>
      <c r="F16" s="10">
        <v>1621.29</v>
      </c>
      <c r="G16" s="10">
        <v>5235.36</v>
      </c>
      <c r="H16" s="10"/>
      <c r="I16" s="10"/>
      <c r="J16" s="10"/>
    </row>
    <row r="17" spans="1:10" ht="27.75" customHeight="1">
      <c r="A17" s="501" t="s">
        <v>80</v>
      </c>
      <c r="B17" s="502" t="s">
        <v>80</v>
      </c>
      <c r="C17" s="502" t="s">
        <v>80</v>
      </c>
      <c r="D17" s="8" t="s">
        <v>81</v>
      </c>
      <c r="E17" s="10">
        <v>50.49</v>
      </c>
      <c r="F17" s="10"/>
      <c r="G17" s="10">
        <v>50.49</v>
      </c>
      <c r="H17" s="10"/>
      <c r="I17" s="10"/>
      <c r="J17" s="10"/>
    </row>
    <row r="18" spans="1:10" ht="27.75" customHeight="1">
      <c r="A18" s="502" t="s">
        <v>82</v>
      </c>
      <c r="B18" s="502" t="s">
        <v>82</v>
      </c>
      <c r="C18" s="502" t="s">
        <v>82</v>
      </c>
      <c r="D18" s="9" t="s">
        <v>83</v>
      </c>
      <c r="E18" s="7">
        <v>50.49</v>
      </c>
      <c r="F18" s="7"/>
      <c r="G18" s="7">
        <v>50.49</v>
      </c>
      <c r="H18" s="7"/>
      <c r="I18" s="7"/>
      <c r="J18" s="7"/>
    </row>
    <row r="19" spans="1:10" ht="27.75" customHeight="1">
      <c r="A19" s="501" t="s">
        <v>84</v>
      </c>
      <c r="B19" s="502" t="s">
        <v>84</v>
      </c>
      <c r="C19" s="502" t="s">
        <v>84</v>
      </c>
      <c r="D19" s="8" t="s">
        <v>85</v>
      </c>
      <c r="E19" s="10">
        <v>6806.16</v>
      </c>
      <c r="F19" s="10">
        <v>1621.29</v>
      </c>
      <c r="G19" s="10">
        <v>5184.87</v>
      </c>
      <c r="H19" s="10"/>
      <c r="I19" s="10"/>
      <c r="J19" s="10"/>
    </row>
    <row r="20" spans="1:10" ht="27.75" customHeight="1">
      <c r="A20" s="502" t="s">
        <v>86</v>
      </c>
      <c r="B20" s="502" t="s">
        <v>86</v>
      </c>
      <c r="C20" s="502" t="s">
        <v>86</v>
      </c>
      <c r="D20" s="9" t="s">
        <v>87</v>
      </c>
      <c r="E20" s="7">
        <v>784.25</v>
      </c>
      <c r="F20" s="7">
        <v>784.25</v>
      </c>
      <c r="G20" s="7"/>
      <c r="H20" s="7"/>
      <c r="I20" s="7"/>
      <c r="J20" s="7"/>
    </row>
    <row r="21" spans="1:10" ht="27.75" customHeight="1">
      <c r="A21" s="502" t="s">
        <v>88</v>
      </c>
      <c r="B21" s="502" t="s">
        <v>88</v>
      </c>
      <c r="C21" s="502" t="s">
        <v>88</v>
      </c>
      <c r="D21" s="9" t="s">
        <v>89</v>
      </c>
      <c r="E21" s="7">
        <v>52.1</v>
      </c>
      <c r="F21" s="7"/>
      <c r="G21" s="7">
        <v>52.1</v>
      </c>
      <c r="H21" s="7"/>
      <c r="I21" s="7"/>
      <c r="J21" s="7"/>
    </row>
    <row r="22" spans="1:10" ht="27.75" customHeight="1">
      <c r="A22" s="502" t="s">
        <v>90</v>
      </c>
      <c r="B22" s="502" t="s">
        <v>90</v>
      </c>
      <c r="C22" s="502" t="s">
        <v>90</v>
      </c>
      <c r="D22" s="9" t="s">
        <v>91</v>
      </c>
      <c r="E22" s="7">
        <v>1037.48</v>
      </c>
      <c r="F22" s="7">
        <v>837.04</v>
      </c>
      <c r="G22" s="7">
        <v>200.44</v>
      </c>
      <c r="H22" s="7"/>
      <c r="I22" s="7"/>
      <c r="J22" s="7"/>
    </row>
    <row r="23" spans="1:10" ht="27.75" customHeight="1">
      <c r="A23" s="502" t="s">
        <v>92</v>
      </c>
      <c r="B23" s="502" t="s">
        <v>92</v>
      </c>
      <c r="C23" s="502" t="s">
        <v>92</v>
      </c>
      <c r="D23" s="9" t="s">
        <v>93</v>
      </c>
      <c r="E23" s="7">
        <v>1491.59</v>
      </c>
      <c r="F23" s="7"/>
      <c r="G23" s="7">
        <v>1491.59</v>
      </c>
      <c r="H23" s="7"/>
      <c r="I23" s="7"/>
      <c r="J23" s="7"/>
    </row>
    <row r="24" spans="1:10" ht="27.75" customHeight="1">
      <c r="A24" s="502" t="s">
        <v>94</v>
      </c>
      <c r="B24" s="502" t="s">
        <v>94</v>
      </c>
      <c r="C24" s="502" t="s">
        <v>94</v>
      </c>
      <c r="D24" s="9" t="s">
        <v>95</v>
      </c>
      <c r="E24" s="7">
        <v>631.1</v>
      </c>
      <c r="F24" s="7"/>
      <c r="G24" s="7">
        <v>631.1</v>
      </c>
      <c r="H24" s="7"/>
      <c r="I24" s="7"/>
      <c r="J24" s="7"/>
    </row>
    <row r="25" spans="1:10" ht="27.75" customHeight="1">
      <c r="A25" s="502" t="s">
        <v>96</v>
      </c>
      <c r="B25" s="502" t="s">
        <v>96</v>
      </c>
      <c r="C25" s="502" t="s">
        <v>96</v>
      </c>
      <c r="D25" s="9" t="s">
        <v>97</v>
      </c>
      <c r="E25" s="7">
        <v>10</v>
      </c>
      <c r="F25" s="7"/>
      <c r="G25" s="7">
        <v>10</v>
      </c>
      <c r="H25" s="7"/>
      <c r="I25" s="7"/>
      <c r="J25" s="7"/>
    </row>
    <row r="26" spans="1:10" ht="27.75" customHeight="1">
      <c r="A26" s="502" t="s">
        <v>127</v>
      </c>
      <c r="B26" s="502" t="s">
        <v>127</v>
      </c>
      <c r="C26" s="502" t="s">
        <v>127</v>
      </c>
      <c r="D26" s="9" t="s">
        <v>128</v>
      </c>
      <c r="E26" s="7">
        <v>25.23</v>
      </c>
      <c r="F26" s="7"/>
      <c r="G26" s="7">
        <v>25.23</v>
      </c>
      <c r="H26" s="7"/>
      <c r="I26" s="7"/>
      <c r="J26" s="7"/>
    </row>
    <row r="27" spans="1:10" ht="27.75" customHeight="1">
      <c r="A27" s="502" t="s">
        <v>98</v>
      </c>
      <c r="B27" s="502" t="s">
        <v>98</v>
      </c>
      <c r="C27" s="502" t="s">
        <v>98</v>
      </c>
      <c r="D27" s="9" t="s">
        <v>99</v>
      </c>
      <c r="E27" s="7">
        <v>143.22</v>
      </c>
      <c r="F27" s="7"/>
      <c r="G27" s="7">
        <v>143.22</v>
      </c>
      <c r="H27" s="7"/>
      <c r="I27" s="7"/>
      <c r="J27" s="7"/>
    </row>
    <row r="28" spans="1:10" ht="27.75" customHeight="1">
      <c r="A28" s="502" t="s">
        <v>100</v>
      </c>
      <c r="B28" s="502" t="s">
        <v>100</v>
      </c>
      <c r="C28" s="502" t="s">
        <v>100</v>
      </c>
      <c r="D28" s="9" t="s">
        <v>101</v>
      </c>
      <c r="E28" s="7">
        <v>2</v>
      </c>
      <c r="F28" s="7"/>
      <c r="G28" s="7">
        <v>2</v>
      </c>
      <c r="H28" s="7"/>
      <c r="I28" s="7"/>
      <c r="J28" s="7"/>
    </row>
    <row r="29" spans="1:10" ht="27.75" customHeight="1">
      <c r="A29" s="502" t="s">
        <v>102</v>
      </c>
      <c r="B29" s="502" t="s">
        <v>102</v>
      </c>
      <c r="C29" s="502" t="s">
        <v>102</v>
      </c>
      <c r="D29" s="9" t="s">
        <v>103</v>
      </c>
      <c r="E29" s="7">
        <v>51.53</v>
      </c>
      <c r="F29" s="7"/>
      <c r="G29" s="7">
        <v>51.53</v>
      </c>
      <c r="H29" s="7"/>
      <c r="I29" s="7"/>
      <c r="J29" s="7"/>
    </row>
    <row r="30" spans="1:10" ht="27.75" customHeight="1">
      <c r="A30" s="502" t="s">
        <v>104</v>
      </c>
      <c r="B30" s="502" t="s">
        <v>104</v>
      </c>
      <c r="C30" s="502" t="s">
        <v>104</v>
      </c>
      <c r="D30" s="9" t="s">
        <v>105</v>
      </c>
      <c r="E30" s="7">
        <v>168.56</v>
      </c>
      <c r="F30" s="7"/>
      <c r="G30" s="7">
        <v>168.56</v>
      </c>
      <c r="H30" s="7"/>
      <c r="I30" s="7"/>
      <c r="J30" s="7"/>
    </row>
    <row r="31" spans="1:10" ht="27.75" customHeight="1">
      <c r="A31" s="502" t="s">
        <v>106</v>
      </c>
      <c r="B31" s="502" t="s">
        <v>106</v>
      </c>
      <c r="C31" s="502" t="s">
        <v>106</v>
      </c>
      <c r="D31" s="9" t="s">
        <v>107</v>
      </c>
      <c r="E31" s="7">
        <v>225.4</v>
      </c>
      <c r="F31" s="7"/>
      <c r="G31" s="7">
        <v>225.4</v>
      </c>
      <c r="H31" s="7"/>
      <c r="I31" s="7"/>
      <c r="J31" s="7"/>
    </row>
    <row r="32" spans="1:10" ht="27.75" customHeight="1">
      <c r="A32" s="502" t="s">
        <v>108</v>
      </c>
      <c r="B32" s="502" t="s">
        <v>108</v>
      </c>
      <c r="C32" s="502" t="s">
        <v>108</v>
      </c>
      <c r="D32" s="9" t="s">
        <v>109</v>
      </c>
      <c r="E32" s="7">
        <v>131.21</v>
      </c>
      <c r="F32" s="7"/>
      <c r="G32" s="7">
        <v>131.21</v>
      </c>
      <c r="H32" s="7"/>
      <c r="I32" s="7"/>
      <c r="J32" s="7"/>
    </row>
    <row r="33" spans="1:10" ht="27.75" customHeight="1">
      <c r="A33" s="502" t="s">
        <v>110</v>
      </c>
      <c r="B33" s="502" t="s">
        <v>110</v>
      </c>
      <c r="C33" s="502" t="s">
        <v>110</v>
      </c>
      <c r="D33" s="9" t="s">
        <v>111</v>
      </c>
      <c r="E33" s="7">
        <v>34.07</v>
      </c>
      <c r="F33" s="7"/>
      <c r="G33" s="7">
        <v>34.07</v>
      </c>
      <c r="H33" s="7"/>
      <c r="I33" s="7"/>
      <c r="J33" s="7"/>
    </row>
    <row r="34" spans="1:10" ht="27.75" customHeight="1">
      <c r="A34" s="502" t="s">
        <v>112</v>
      </c>
      <c r="B34" s="502" t="s">
        <v>112</v>
      </c>
      <c r="C34" s="502" t="s">
        <v>112</v>
      </c>
      <c r="D34" s="9" t="s">
        <v>113</v>
      </c>
      <c r="E34" s="7">
        <v>1231.85</v>
      </c>
      <c r="F34" s="7"/>
      <c r="G34" s="7">
        <v>1231.85</v>
      </c>
      <c r="H34" s="7"/>
      <c r="I34" s="7"/>
      <c r="J34" s="7"/>
    </row>
    <row r="35" spans="1:10" ht="27.75" customHeight="1">
      <c r="A35" s="502" t="s">
        <v>114</v>
      </c>
      <c r="B35" s="502" t="s">
        <v>114</v>
      </c>
      <c r="C35" s="502" t="s">
        <v>114</v>
      </c>
      <c r="D35" s="9" t="s">
        <v>115</v>
      </c>
      <c r="E35" s="7">
        <v>786.57</v>
      </c>
      <c r="F35" s="7"/>
      <c r="G35" s="7">
        <v>786.57</v>
      </c>
      <c r="H35" s="7"/>
      <c r="I35" s="7"/>
      <c r="J35" s="7"/>
    </row>
    <row r="36" spans="1:10" ht="27.75" customHeight="1">
      <c r="A36" s="501" t="s">
        <v>116</v>
      </c>
      <c r="B36" s="502" t="s">
        <v>116</v>
      </c>
      <c r="C36" s="502" t="s">
        <v>116</v>
      </c>
      <c r="D36" s="8" t="s">
        <v>117</v>
      </c>
      <c r="E36" s="10">
        <v>12.77</v>
      </c>
      <c r="F36" s="10"/>
      <c r="G36" s="10">
        <v>12.77</v>
      </c>
      <c r="H36" s="10"/>
      <c r="I36" s="10"/>
      <c r="J36" s="10"/>
    </row>
    <row r="37" spans="1:10" ht="27.75" customHeight="1">
      <c r="A37" s="501" t="s">
        <v>118</v>
      </c>
      <c r="B37" s="502" t="s">
        <v>118</v>
      </c>
      <c r="C37" s="502" t="s">
        <v>118</v>
      </c>
      <c r="D37" s="8" t="s">
        <v>119</v>
      </c>
      <c r="E37" s="10">
        <v>12.77</v>
      </c>
      <c r="F37" s="10"/>
      <c r="G37" s="10">
        <v>12.77</v>
      </c>
      <c r="H37" s="10"/>
      <c r="I37" s="10"/>
      <c r="J37" s="10"/>
    </row>
    <row r="38" spans="1:10" ht="27.75" customHeight="1">
      <c r="A38" s="502" t="s">
        <v>120</v>
      </c>
      <c r="B38" s="502" t="s">
        <v>120</v>
      </c>
      <c r="C38" s="502" t="s">
        <v>120</v>
      </c>
      <c r="D38" s="9" t="s">
        <v>121</v>
      </c>
      <c r="E38" s="7">
        <v>12.77</v>
      </c>
      <c r="F38" s="7"/>
      <c r="G38" s="7">
        <v>12.77</v>
      </c>
      <c r="H38" s="7"/>
      <c r="I38" s="7"/>
      <c r="J38" s="7"/>
    </row>
    <row r="39" spans="1:10" ht="27.75" customHeight="1">
      <c r="A39" s="501" t="s">
        <v>129</v>
      </c>
      <c r="B39" s="502" t="s">
        <v>129</v>
      </c>
      <c r="C39" s="502" t="s">
        <v>129</v>
      </c>
      <c r="D39" s="8" t="s">
        <v>130</v>
      </c>
      <c r="E39" s="10">
        <v>409.63</v>
      </c>
      <c r="F39" s="10"/>
      <c r="G39" s="10">
        <v>409.63</v>
      </c>
      <c r="H39" s="10"/>
      <c r="I39" s="10"/>
      <c r="J39" s="10"/>
    </row>
    <row r="40" spans="1:10" ht="27.75" customHeight="1">
      <c r="A40" s="501" t="s">
        <v>131</v>
      </c>
      <c r="B40" s="502" t="s">
        <v>131</v>
      </c>
      <c r="C40" s="502" t="s">
        <v>131</v>
      </c>
      <c r="D40" s="8" t="s">
        <v>132</v>
      </c>
      <c r="E40" s="10">
        <v>409.63</v>
      </c>
      <c r="F40" s="10"/>
      <c r="G40" s="10">
        <v>409.63</v>
      </c>
      <c r="H40" s="10"/>
      <c r="I40" s="10"/>
      <c r="J40" s="10"/>
    </row>
    <row r="41" spans="1:10" ht="27.75" customHeight="1">
      <c r="A41" s="502" t="s">
        <v>133</v>
      </c>
      <c r="B41" s="502" t="s">
        <v>133</v>
      </c>
      <c r="C41" s="502" t="s">
        <v>133</v>
      </c>
      <c r="D41" s="9" t="s">
        <v>134</v>
      </c>
      <c r="E41" s="7">
        <v>409.63</v>
      </c>
      <c r="F41" s="7"/>
      <c r="G41" s="7">
        <v>409.63</v>
      </c>
      <c r="H41" s="7"/>
      <c r="I41" s="7"/>
      <c r="J41" s="7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</sheetData>
  <mergeCells count="44">
    <mergeCell ref="A36:C36"/>
    <mergeCell ref="A41:C41"/>
    <mergeCell ref="A37:C37"/>
    <mergeCell ref="A38:C38"/>
    <mergeCell ref="A39:C39"/>
    <mergeCell ref="A40:C40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G4:G7"/>
    <mergeCell ref="A9:C9"/>
    <mergeCell ref="A10:C10"/>
    <mergeCell ref="A11:C11"/>
    <mergeCell ref="A1:C1"/>
    <mergeCell ref="B2:J2"/>
    <mergeCell ref="H4:H7"/>
    <mergeCell ref="I4:I7"/>
    <mergeCell ref="J4:J7"/>
    <mergeCell ref="A5:C7"/>
    <mergeCell ref="D5:D7"/>
    <mergeCell ref="A4:D4"/>
    <mergeCell ref="E4:E7"/>
    <mergeCell ref="F4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3"/>
  <sheetViews>
    <sheetView workbookViewId="0" topLeftCell="A1">
      <selection activeCell="A3" sqref="A3"/>
    </sheetView>
  </sheetViews>
  <sheetFormatPr defaultColWidth="9.140625" defaultRowHeight="12.75"/>
  <cols>
    <col min="1" max="1" width="35.140625" style="0" customWidth="1"/>
    <col min="2" max="2" width="18.421875" style="0" customWidth="1"/>
    <col min="3" max="3" width="35.140625" style="0" customWidth="1"/>
    <col min="4" max="4" width="18.421875" style="0" customWidth="1"/>
  </cols>
  <sheetData>
    <row r="1" spans="1:4" ht="18.75" customHeight="1">
      <c r="A1" s="12" t="s">
        <v>388</v>
      </c>
      <c r="B1" s="1"/>
      <c r="C1" s="1"/>
      <c r="D1" s="1"/>
    </row>
    <row r="2" spans="1:4" ht="27.75" customHeight="1">
      <c r="A2" s="503" t="s">
        <v>135</v>
      </c>
      <c r="B2" s="503"/>
      <c r="C2" s="503"/>
      <c r="D2" s="503"/>
    </row>
    <row r="3" spans="1:4" ht="24.75" customHeight="1">
      <c r="A3" s="13" t="s">
        <v>395</v>
      </c>
      <c r="B3" s="14"/>
      <c r="C3" s="13"/>
      <c r="D3" s="15" t="s">
        <v>1</v>
      </c>
    </row>
    <row r="4" spans="1:4" ht="24.75" customHeight="1">
      <c r="A4" s="504" t="s">
        <v>136</v>
      </c>
      <c r="B4" s="504" t="s">
        <v>136</v>
      </c>
      <c r="C4" s="504" t="s">
        <v>137</v>
      </c>
      <c r="D4" s="504" t="s">
        <v>137</v>
      </c>
    </row>
    <row r="5" spans="1:4" ht="24.75" customHeight="1">
      <c r="A5" s="504" t="s">
        <v>138</v>
      </c>
      <c r="B5" s="504" t="s">
        <v>5</v>
      </c>
      <c r="C5" s="504" t="s">
        <v>139</v>
      </c>
      <c r="D5" s="504" t="s">
        <v>5</v>
      </c>
    </row>
    <row r="6" spans="1:4" ht="24.75" customHeight="1">
      <c r="A6" s="504" t="s">
        <v>138</v>
      </c>
      <c r="B6" s="504" t="s">
        <v>5</v>
      </c>
      <c r="C6" s="504" t="s">
        <v>139</v>
      </c>
      <c r="D6" s="504" t="s">
        <v>5</v>
      </c>
    </row>
    <row r="7" spans="1:4" ht="24.75" customHeight="1">
      <c r="A7" s="16" t="s">
        <v>140</v>
      </c>
      <c r="B7" s="17">
        <v>7294.4</v>
      </c>
      <c r="C7" s="16" t="s">
        <v>8</v>
      </c>
      <c r="D7" s="17"/>
    </row>
    <row r="8" spans="1:4" ht="24.75" customHeight="1">
      <c r="A8" s="16" t="s">
        <v>141</v>
      </c>
      <c r="B8" s="17"/>
      <c r="C8" s="16" t="s">
        <v>10</v>
      </c>
      <c r="D8" s="17"/>
    </row>
    <row r="9" spans="1:4" ht="24.75" customHeight="1">
      <c r="A9" s="16"/>
      <c r="B9" s="18"/>
      <c r="C9" s="16" t="s">
        <v>12</v>
      </c>
      <c r="D9" s="17"/>
    </row>
    <row r="10" spans="1:4" ht="24.75" customHeight="1">
      <c r="A10" s="16"/>
      <c r="B10" s="18"/>
      <c r="C10" s="16" t="s">
        <v>14</v>
      </c>
      <c r="D10" s="17"/>
    </row>
    <row r="11" spans="1:4" ht="24.75" customHeight="1">
      <c r="A11" s="16"/>
      <c r="B11" s="18"/>
      <c r="C11" s="16" t="s">
        <v>16</v>
      </c>
      <c r="D11" s="17"/>
    </row>
    <row r="12" spans="1:4" ht="24.75" customHeight="1">
      <c r="A12" s="16"/>
      <c r="B12" s="18"/>
      <c r="C12" s="16" t="s">
        <v>18</v>
      </c>
      <c r="D12" s="17"/>
    </row>
    <row r="13" spans="1:4" ht="24.75" customHeight="1">
      <c r="A13" s="16"/>
      <c r="B13" s="18"/>
      <c r="C13" s="16" t="s">
        <v>20</v>
      </c>
      <c r="D13" s="17"/>
    </row>
    <row r="14" spans="1:4" ht="24.75" customHeight="1">
      <c r="A14" s="16"/>
      <c r="B14" s="18"/>
      <c r="C14" s="16" t="s">
        <v>21</v>
      </c>
      <c r="D14" s="17"/>
    </row>
    <row r="15" spans="1:4" ht="24.75" customHeight="1">
      <c r="A15" s="16"/>
      <c r="B15" s="18"/>
      <c r="C15" s="16" t="s">
        <v>22</v>
      </c>
      <c r="D15" s="17">
        <v>57.85</v>
      </c>
    </row>
    <row r="16" spans="1:4" ht="24.75" customHeight="1">
      <c r="A16" s="16"/>
      <c r="B16" s="18"/>
      <c r="C16" s="16" t="s">
        <v>23</v>
      </c>
      <c r="D16" s="17">
        <v>166</v>
      </c>
    </row>
    <row r="17" spans="1:4" ht="24.75" customHeight="1">
      <c r="A17" s="16"/>
      <c r="B17" s="18"/>
      <c r="C17" s="16" t="s">
        <v>24</v>
      </c>
      <c r="D17" s="17"/>
    </row>
    <row r="18" spans="1:4" ht="24.75" customHeight="1">
      <c r="A18" s="16"/>
      <c r="B18" s="18"/>
      <c r="C18" s="16" t="s">
        <v>25</v>
      </c>
      <c r="D18" s="17">
        <v>6568.27</v>
      </c>
    </row>
    <row r="19" spans="1:4" ht="24.75" customHeight="1">
      <c r="A19" s="16"/>
      <c r="B19" s="18"/>
      <c r="C19" s="16" t="s">
        <v>26</v>
      </c>
      <c r="D19" s="17"/>
    </row>
    <row r="20" spans="1:4" ht="24.75" customHeight="1">
      <c r="A20" s="16"/>
      <c r="B20" s="18"/>
      <c r="C20" s="16" t="s">
        <v>27</v>
      </c>
      <c r="D20" s="17"/>
    </row>
    <row r="21" spans="1:4" ht="24.75" customHeight="1">
      <c r="A21" s="16"/>
      <c r="B21" s="18"/>
      <c r="C21" s="16" t="s">
        <v>28</v>
      </c>
      <c r="D21" s="17">
        <v>12.77</v>
      </c>
    </row>
    <row r="22" spans="1:4" ht="24.75" customHeight="1">
      <c r="A22" s="16"/>
      <c r="B22" s="18"/>
      <c r="C22" s="16" t="s">
        <v>29</v>
      </c>
      <c r="D22" s="17"/>
    </row>
    <row r="23" spans="1:4" ht="24.75" customHeight="1">
      <c r="A23" s="16"/>
      <c r="B23" s="18"/>
      <c r="C23" s="16" t="s">
        <v>30</v>
      </c>
      <c r="D23" s="17"/>
    </row>
    <row r="24" spans="1:4" ht="24.75" customHeight="1">
      <c r="A24" s="16"/>
      <c r="B24" s="18"/>
      <c r="C24" s="16" t="s">
        <v>31</v>
      </c>
      <c r="D24" s="17"/>
    </row>
    <row r="25" spans="1:4" ht="24.75" customHeight="1">
      <c r="A25" s="16"/>
      <c r="B25" s="18"/>
      <c r="C25" s="16" t="s">
        <v>32</v>
      </c>
      <c r="D25" s="17"/>
    </row>
    <row r="26" spans="1:4" ht="24.75" customHeight="1">
      <c r="A26" s="16"/>
      <c r="B26" s="18"/>
      <c r="C26" s="16" t="s">
        <v>33</v>
      </c>
      <c r="D26" s="17"/>
    </row>
    <row r="27" spans="1:4" ht="24.75" customHeight="1">
      <c r="A27" s="16"/>
      <c r="B27" s="18"/>
      <c r="C27" s="16" t="s">
        <v>34</v>
      </c>
      <c r="D27" s="17">
        <v>404.63</v>
      </c>
    </row>
    <row r="28" spans="1:4" ht="24.75" customHeight="1">
      <c r="A28" s="16"/>
      <c r="B28" s="18"/>
      <c r="C28" s="16" t="s">
        <v>35</v>
      </c>
      <c r="D28" s="17"/>
    </row>
    <row r="29" spans="1:4" ht="24.75" customHeight="1">
      <c r="A29" s="16"/>
      <c r="B29" s="18"/>
      <c r="C29" s="16" t="s">
        <v>36</v>
      </c>
      <c r="D29" s="17"/>
    </row>
    <row r="30" spans="1:4" ht="24.75" customHeight="1">
      <c r="A30" s="19" t="s">
        <v>37</v>
      </c>
      <c r="B30" s="17">
        <v>7294.4</v>
      </c>
      <c r="C30" s="19" t="s">
        <v>38</v>
      </c>
      <c r="D30" s="17">
        <v>7209.52</v>
      </c>
    </row>
    <row r="31" spans="1:4" ht="24.75" customHeight="1">
      <c r="A31" s="16"/>
      <c r="B31" s="18"/>
      <c r="C31" s="16"/>
      <c r="D31" s="18"/>
    </row>
    <row r="32" spans="1:4" ht="24.75" customHeight="1">
      <c r="A32" s="16" t="s">
        <v>142</v>
      </c>
      <c r="B32" s="17">
        <v>2196.59</v>
      </c>
      <c r="C32" s="16" t="s">
        <v>143</v>
      </c>
      <c r="D32" s="17">
        <v>2281.48</v>
      </c>
    </row>
    <row r="33" spans="1:4" ht="24.75" customHeight="1">
      <c r="A33" s="16" t="s">
        <v>140</v>
      </c>
      <c r="B33" s="17">
        <v>1623.81</v>
      </c>
      <c r="C33" s="16" t="s">
        <v>144</v>
      </c>
      <c r="D33" s="17">
        <v>42.91</v>
      </c>
    </row>
    <row r="34" spans="1:4" ht="24.75" customHeight="1">
      <c r="A34" s="16" t="s">
        <v>141</v>
      </c>
      <c r="B34" s="17">
        <v>572.78</v>
      </c>
      <c r="C34" s="16" t="s">
        <v>145</v>
      </c>
      <c r="D34" s="17">
        <v>2238.57</v>
      </c>
    </row>
    <row r="35" spans="1:4" ht="24.75" customHeight="1">
      <c r="A35" s="16"/>
      <c r="B35" s="18"/>
      <c r="C35" s="16"/>
      <c r="D35" s="18"/>
    </row>
    <row r="36" spans="1:4" ht="24.75" customHeight="1">
      <c r="A36" s="19" t="s">
        <v>146</v>
      </c>
      <c r="B36" s="17">
        <v>9491</v>
      </c>
      <c r="C36" s="19" t="s">
        <v>146</v>
      </c>
      <c r="D36" s="17">
        <v>9491</v>
      </c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7480314960629921" right="0.7480314960629921" top="0.75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1"/>
  <sheetViews>
    <sheetView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5" width="16.00390625" style="0" customWidth="1"/>
  </cols>
  <sheetData>
    <row r="1" spans="1:5" ht="23.25" customHeight="1">
      <c r="A1" s="11" t="s">
        <v>392</v>
      </c>
      <c r="B1" s="33"/>
      <c r="C1" s="33"/>
      <c r="D1" s="33"/>
      <c r="E1" s="33"/>
    </row>
    <row r="2" spans="1:5" ht="27.75" customHeight="1">
      <c r="A2" s="363" t="s">
        <v>147</v>
      </c>
      <c r="B2" s="363"/>
      <c r="C2" s="363"/>
      <c r="D2" s="363"/>
      <c r="E2" s="363"/>
    </row>
    <row r="3" spans="1:5" ht="27.75" customHeight="1">
      <c r="A3" s="281" t="s">
        <v>395</v>
      </c>
      <c r="B3" s="282"/>
      <c r="C3" s="283"/>
      <c r="D3" s="284"/>
      <c r="E3" s="285" t="s">
        <v>1</v>
      </c>
    </row>
    <row r="4" spans="1:5" ht="27.75" customHeight="1">
      <c r="A4" s="286" t="s">
        <v>148</v>
      </c>
      <c r="B4" s="287" t="s">
        <v>60</v>
      </c>
      <c r="C4" s="288" t="s">
        <v>38</v>
      </c>
      <c r="D4" s="289" t="s">
        <v>122</v>
      </c>
      <c r="E4" s="290" t="s">
        <v>123</v>
      </c>
    </row>
    <row r="5" spans="1:5" ht="27.75" customHeight="1">
      <c r="A5" s="291" t="s">
        <v>149</v>
      </c>
      <c r="B5" s="292" t="s">
        <v>52</v>
      </c>
      <c r="C5" s="293">
        <f>SUM(C6:C27)</f>
        <v>6804.879999999999</v>
      </c>
      <c r="D5" s="293">
        <f>SUM(D6:D27)</f>
        <v>1624.25</v>
      </c>
      <c r="E5" s="293">
        <f>SUM(E6:E27)</f>
        <v>5180.630000000001</v>
      </c>
    </row>
    <row r="6" spans="1:5" ht="27.75" customHeight="1">
      <c r="A6" s="294" t="s">
        <v>68</v>
      </c>
      <c r="B6" s="295" t="s">
        <v>150</v>
      </c>
      <c r="C6" s="296">
        <v>33.04</v>
      </c>
      <c r="D6" s="297">
        <v>33.04</v>
      </c>
      <c r="E6" s="298"/>
    </row>
    <row r="7" spans="1:5" ht="27.75" customHeight="1">
      <c r="A7" s="299" t="s">
        <v>70</v>
      </c>
      <c r="B7" s="300" t="s">
        <v>151</v>
      </c>
      <c r="C7" s="301">
        <v>24.81</v>
      </c>
      <c r="D7" s="302">
        <v>24.81</v>
      </c>
      <c r="E7" s="303"/>
    </row>
    <row r="8" spans="1:5" ht="27.75" customHeight="1">
      <c r="A8" s="304" t="s">
        <v>152</v>
      </c>
      <c r="B8" s="305" t="s">
        <v>153</v>
      </c>
      <c r="C8" s="306"/>
      <c r="D8" s="307"/>
      <c r="E8" s="308"/>
    </row>
    <row r="9" spans="1:5" ht="27.75" customHeight="1">
      <c r="A9" s="309" t="s">
        <v>76</v>
      </c>
      <c r="B9" s="310" t="s">
        <v>154</v>
      </c>
      <c r="C9" s="311">
        <v>166</v>
      </c>
      <c r="D9" s="312"/>
      <c r="E9" s="313">
        <v>166</v>
      </c>
    </row>
    <row r="10" spans="1:5" ht="27.75" customHeight="1">
      <c r="A10" s="314" t="s">
        <v>82</v>
      </c>
      <c r="B10" s="315" t="s">
        <v>155</v>
      </c>
      <c r="C10" s="316">
        <v>49.31</v>
      </c>
      <c r="D10" s="317"/>
      <c r="E10" s="318">
        <v>49.31</v>
      </c>
    </row>
    <row r="11" spans="1:5" ht="27.75" customHeight="1">
      <c r="A11" s="319" t="s">
        <v>86</v>
      </c>
      <c r="B11" s="320" t="s">
        <v>156</v>
      </c>
      <c r="C11" s="321">
        <v>777.18</v>
      </c>
      <c r="D11" s="321">
        <v>777.18</v>
      </c>
      <c r="E11" s="322"/>
    </row>
    <row r="12" spans="1:5" ht="27.75" customHeight="1">
      <c r="A12" s="323" t="s">
        <v>88</v>
      </c>
      <c r="B12" s="324" t="s">
        <v>157</v>
      </c>
      <c r="C12" s="321">
        <v>52.1</v>
      </c>
      <c r="D12" s="321"/>
      <c r="E12" s="322">
        <v>52.1</v>
      </c>
    </row>
    <row r="13" spans="1:5" ht="27.75" customHeight="1">
      <c r="A13" s="323" t="s">
        <v>90</v>
      </c>
      <c r="B13" s="324" t="s">
        <v>158</v>
      </c>
      <c r="C13" s="321">
        <v>968.91</v>
      </c>
      <c r="D13" s="321">
        <v>789.22</v>
      </c>
      <c r="E13" s="322">
        <v>179.69</v>
      </c>
    </row>
    <row r="14" spans="1:5" ht="27.75" customHeight="1">
      <c r="A14" s="323" t="s">
        <v>92</v>
      </c>
      <c r="B14" s="324" t="s">
        <v>159</v>
      </c>
      <c r="C14" s="321">
        <v>1491.59</v>
      </c>
      <c r="D14" s="321"/>
      <c r="E14" s="322">
        <v>1491.59</v>
      </c>
    </row>
    <row r="15" spans="1:5" ht="27.75" customHeight="1">
      <c r="A15" s="323" t="s">
        <v>94</v>
      </c>
      <c r="B15" s="324" t="s">
        <v>160</v>
      </c>
      <c r="C15" s="321">
        <v>612.25</v>
      </c>
      <c r="D15" s="321"/>
      <c r="E15" s="322">
        <v>612.25</v>
      </c>
    </row>
    <row r="16" spans="1:5" ht="27.75" customHeight="1">
      <c r="A16" s="323" t="s">
        <v>96</v>
      </c>
      <c r="B16" s="324" t="s">
        <v>161</v>
      </c>
      <c r="C16" s="321">
        <v>10</v>
      </c>
      <c r="D16" s="321"/>
      <c r="E16" s="322">
        <v>10</v>
      </c>
    </row>
    <row r="17" spans="1:5" ht="27.75" customHeight="1">
      <c r="A17" s="323" t="s">
        <v>127</v>
      </c>
      <c r="B17" s="324" t="s">
        <v>162</v>
      </c>
      <c r="C17" s="321">
        <v>25.23</v>
      </c>
      <c r="D17" s="321"/>
      <c r="E17" s="322">
        <v>25.23</v>
      </c>
    </row>
    <row r="18" spans="1:5" ht="27.75" customHeight="1">
      <c r="A18" s="323" t="s">
        <v>98</v>
      </c>
      <c r="B18" s="324" t="s">
        <v>163</v>
      </c>
      <c r="C18" s="321">
        <v>140.65</v>
      </c>
      <c r="D18" s="321"/>
      <c r="E18" s="322">
        <v>140.65</v>
      </c>
    </row>
    <row r="19" spans="1:5" ht="27.75" customHeight="1">
      <c r="A19" s="323" t="s">
        <v>100</v>
      </c>
      <c r="B19" s="324" t="s">
        <v>164</v>
      </c>
      <c r="C19" s="321">
        <v>2</v>
      </c>
      <c r="D19" s="321"/>
      <c r="E19" s="322">
        <v>2</v>
      </c>
    </row>
    <row r="20" spans="1:5" ht="27.75" customHeight="1">
      <c r="A20" s="323" t="s">
        <v>102</v>
      </c>
      <c r="B20" s="324" t="s">
        <v>165</v>
      </c>
      <c r="C20" s="321">
        <v>22.8</v>
      </c>
      <c r="D20" s="321"/>
      <c r="E20" s="322">
        <v>22.8</v>
      </c>
    </row>
    <row r="21" spans="1:5" ht="27.75" customHeight="1">
      <c r="A21" s="323" t="s">
        <v>104</v>
      </c>
      <c r="B21" s="324" t="s">
        <v>166</v>
      </c>
      <c r="C21" s="321">
        <v>143.74</v>
      </c>
      <c r="D21" s="321"/>
      <c r="E21" s="322">
        <v>143.74</v>
      </c>
    </row>
    <row r="22" spans="1:5" ht="27.75" customHeight="1">
      <c r="A22" s="323" t="s">
        <v>106</v>
      </c>
      <c r="B22" s="324" t="s">
        <v>167</v>
      </c>
      <c r="C22" s="321">
        <v>225.16</v>
      </c>
      <c r="D22" s="321"/>
      <c r="E22" s="322">
        <v>225.16</v>
      </c>
    </row>
    <row r="23" spans="1:5" ht="27.75" customHeight="1">
      <c r="A23" s="323" t="s">
        <v>108</v>
      </c>
      <c r="B23" s="324" t="s">
        <v>168</v>
      </c>
      <c r="C23" s="321">
        <v>123.21</v>
      </c>
      <c r="D23" s="321"/>
      <c r="E23" s="322">
        <v>123.21</v>
      </c>
    </row>
    <row r="24" spans="1:5" ht="27.75" customHeight="1">
      <c r="A24" s="323" t="s">
        <v>110</v>
      </c>
      <c r="B24" s="324" t="s">
        <v>169</v>
      </c>
      <c r="C24" s="321">
        <v>34.07</v>
      </c>
      <c r="D24" s="321"/>
      <c r="E24" s="322">
        <v>34.07</v>
      </c>
    </row>
    <row r="25" spans="1:5" ht="27.75" customHeight="1">
      <c r="A25" s="323" t="s">
        <v>112</v>
      </c>
      <c r="B25" s="324" t="s">
        <v>170</v>
      </c>
      <c r="C25" s="321">
        <v>1104.46</v>
      </c>
      <c r="D25" s="321"/>
      <c r="E25" s="322">
        <v>1104.46</v>
      </c>
    </row>
    <row r="26" spans="1:5" ht="27.75" customHeight="1">
      <c r="A26" s="323" t="s">
        <v>114</v>
      </c>
      <c r="B26" s="324" t="s">
        <v>171</v>
      </c>
      <c r="C26" s="321">
        <v>785.6</v>
      </c>
      <c r="D26" s="321"/>
      <c r="E26" s="322">
        <v>785.6</v>
      </c>
    </row>
    <row r="27" spans="1:5" ht="27.75" customHeight="1">
      <c r="A27" s="325" t="s">
        <v>120</v>
      </c>
      <c r="B27" s="326" t="s">
        <v>172</v>
      </c>
      <c r="C27" s="327">
        <v>12.77</v>
      </c>
      <c r="D27" s="327"/>
      <c r="E27" s="328">
        <v>12.77</v>
      </c>
    </row>
    <row r="28" spans="1:5" ht="12.75">
      <c r="A28" s="24"/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</sheetData>
  <mergeCells count="1">
    <mergeCell ref="A2:E2"/>
  </mergeCells>
  <printOptions/>
  <pageMargins left="0.75" right="0.75" top="0.78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0"/>
  <sheetViews>
    <sheetView workbookViewId="0" topLeftCell="A1">
      <selection activeCell="A3" sqref="A3"/>
    </sheetView>
  </sheetViews>
  <sheetFormatPr defaultColWidth="9.140625" defaultRowHeight="12.75"/>
  <cols>
    <col min="1" max="3" width="25.140625" style="0" customWidth="1"/>
  </cols>
  <sheetData>
    <row r="1" spans="1:4" ht="22.5" customHeight="1">
      <c r="A1" s="329" t="s">
        <v>393</v>
      </c>
      <c r="B1" s="20"/>
      <c r="C1" s="20"/>
      <c r="D1" s="20"/>
    </row>
    <row r="2" spans="1:4" ht="27.75" customHeight="1">
      <c r="A2" s="330"/>
      <c r="B2" s="331" t="s">
        <v>173</v>
      </c>
      <c r="C2" s="332"/>
      <c r="D2" s="20"/>
    </row>
    <row r="3" spans="1:4" ht="33.75" customHeight="1">
      <c r="A3" s="21" t="s">
        <v>395</v>
      </c>
      <c r="B3" s="22"/>
      <c r="C3" s="23" t="s">
        <v>1</v>
      </c>
      <c r="D3" s="20"/>
    </row>
    <row r="4" spans="1:4" ht="33.75" customHeight="1">
      <c r="A4" s="505" t="s">
        <v>138</v>
      </c>
      <c r="B4" s="506" t="s">
        <v>138</v>
      </c>
      <c r="C4" s="507" t="s">
        <v>174</v>
      </c>
      <c r="D4" s="20"/>
    </row>
    <row r="5" spans="1:4" ht="33.75" customHeight="1">
      <c r="A5" s="335" t="s">
        <v>175</v>
      </c>
      <c r="B5" s="336" t="s">
        <v>60</v>
      </c>
      <c r="C5" s="506" t="s">
        <v>174</v>
      </c>
      <c r="D5" s="20"/>
    </row>
    <row r="6" spans="1:4" ht="33.75" customHeight="1">
      <c r="A6" s="505" t="s">
        <v>176</v>
      </c>
      <c r="B6" s="506" t="s">
        <v>176</v>
      </c>
      <c r="C6" s="337">
        <v>6804.89</v>
      </c>
      <c r="D6" s="20"/>
    </row>
    <row r="7" spans="1:4" ht="33.75" customHeight="1">
      <c r="A7" s="338" t="s">
        <v>177</v>
      </c>
      <c r="B7" s="339" t="s">
        <v>178</v>
      </c>
      <c r="C7" s="337">
        <v>1082.68</v>
      </c>
      <c r="D7" s="20"/>
    </row>
    <row r="8" spans="1:4" ht="33.75" customHeight="1">
      <c r="A8" s="338" t="s">
        <v>179</v>
      </c>
      <c r="B8" s="339" t="s">
        <v>180</v>
      </c>
      <c r="C8" s="337">
        <v>2326.64</v>
      </c>
      <c r="D8" s="20"/>
    </row>
    <row r="9" spans="1:4" ht="33.75" customHeight="1">
      <c r="A9" s="338" t="s">
        <v>181</v>
      </c>
      <c r="B9" s="339" t="s">
        <v>182</v>
      </c>
      <c r="C9" s="337">
        <v>367.94</v>
      </c>
      <c r="D9" s="20"/>
    </row>
    <row r="10" spans="1:4" ht="33.75" customHeight="1">
      <c r="A10" s="338" t="s">
        <v>183</v>
      </c>
      <c r="B10" s="339" t="s">
        <v>184</v>
      </c>
      <c r="C10" s="337"/>
      <c r="D10" s="20"/>
    </row>
    <row r="11" spans="1:4" ht="33.75" customHeight="1">
      <c r="A11" s="338" t="s">
        <v>185</v>
      </c>
      <c r="B11" s="339" t="s">
        <v>186</v>
      </c>
      <c r="C11" s="337">
        <v>539.7</v>
      </c>
      <c r="D11" s="20"/>
    </row>
    <row r="12" spans="1:4" ht="33.75" customHeight="1">
      <c r="A12" s="338" t="s">
        <v>187</v>
      </c>
      <c r="B12" s="339" t="s">
        <v>188</v>
      </c>
      <c r="C12" s="337">
        <v>2487.92</v>
      </c>
      <c r="D12" s="20"/>
    </row>
    <row r="13" spans="1:4" ht="33.75" customHeight="1">
      <c r="A13" s="338" t="s">
        <v>189</v>
      </c>
      <c r="B13" s="339" t="s">
        <v>190</v>
      </c>
      <c r="C13" s="337"/>
      <c r="D13" s="20"/>
    </row>
    <row r="14" spans="1:4" ht="33.75" customHeight="1">
      <c r="A14" s="338" t="s">
        <v>191</v>
      </c>
      <c r="B14" s="339" t="s">
        <v>130</v>
      </c>
      <c r="C14" s="337"/>
      <c r="D14" s="20"/>
    </row>
    <row r="15" spans="1:4" ht="12.75">
      <c r="A15" s="24"/>
      <c r="B15" s="24"/>
      <c r="C15" s="24"/>
      <c r="D15" s="20"/>
    </row>
    <row r="16" spans="1:4" ht="12.75">
      <c r="A16" s="24"/>
      <c r="B16" s="24"/>
      <c r="C16" s="24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</sheetData>
  <mergeCells count="3">
    <mergeCell ref="A4:B4"/>
    <mergeCell ref="C4:C5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96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39.421875" style="0" customWidth="1"/>
    <col min="3" max="3" width="24.421875" style="0" customWidth="1"/>
  </cols>
  <sheetData>
    <row r="1" ht="13.5">
      <c r="A1" s="341" t="s">
        <v>192</v>
      </c>
    </row>
    <row r="2" spans="1:3" ht="27.75" customHeight="1">
      <c r="A2" s="360" t="s">
        <v>193</v>
      </c>
      <c r="B2" s="360"/>
      <c r="C2" s="360"/>
    </row>
    <row r="3" spans="1:3" ht="15" customHeight="1">
      <c r="A3" s="21" t="s">
        <v>395</v>
      </c>
      <c r="B3" s="22"/>
      <c r="C3" s="23" t="s">
        <v>1</v>
      </c>
    </row>
    <row r="4" spans="1:3" ht="15" customHeight="1">
      <c r="A4" s="505" t="s">
        <v>138</v>
      </c>
      <c r="B4" s="506" t="s">
        <v>138</v>
      </c>
      <c r="C4" s="507" t="s">
        <v>174</v>
      </c>
    </row>
    <row r="5" spans="1:3" ht="15" customHeight="1">
      <c r="A5" s="508" t="s">
        <v>194</v>
      </c>
      <c r="B5" s="510" t="s">
        <v>60</v>
      </c>
      <c r="C5" s="506" t="s">
        <v>174</v>
      </c>
    </row>
    <row r="6" spans="1:3" ht="15" customHeight="1">
      <c r="A6" s="509" t="s">
        <v>194</v>
      </c>
      <c r="B6" s="506" t="s">
        <v>60</v>
      </c>
      <c r="C6" s="506" t="s">
        <v>174</v>
      </c>
    </row>
    <row r="7" spans="1:3" ht="15" customHeight="1">
      <c r="A7" s="509" t="s">
        <v>194</v>
      </c>
      <c r="B7" s="506" t="s">
        <v>60</v>
      </c>
      <c r="C7" s="506" t="s">
        <v>174</v>
      </c>
    </row>
    <row r="8" spans="1:3" ht="15" customHeight="1">
      <c r="A8" s="505" t="s">
        <v>176</v>
      </c>
      <c r="B8" s="506" t="s">
        <v>176</v>
      </c>
      <c r="C8" s="321">
        <v>1624.25</v>
      </c>
    </row>
    <row r="9" spans="1:3" ht="15" customHeight="1">
      <c r="A9" s="338" t="s">
        <v>177</v>
      </c>
      <c r="B9" s="339" t="s">
        <v>178</v>
      </c>
      <c r="C9" s="321">
        <v>1082.68</v>
      </c>
    </row>
    <row r="10" spans="1:3" ht="15" customHeight="1">
      <c r="A10" s="338" t="s">
        <v>195</v>
      </c>
      <c r="B10" s="339" t="s">
        <v>196</v>
      </c>
      <c r="C10" s="321">
        <v>280.03</v>
      </c>
    </row>
    <row r="11" spans="1:3" ht="15" customHeight="1">
      <c r="A11" s="338" t="s">
        <v>197</v>
      </c>
      <c r="B11" s="339" t="s">
        <v>198</v>
      </c>
      <c r="C11" s="321">
        <v>313.37</v>
      </c>
    </row>
    <row r="12" spans="1:3" ht="15" customHeight="1">
      <c r="A12" s="338" t="s">
        <v>199</v>
      </c>
      <c r="B12" s="339" t="s">
        <v>200</v>
      </c>
      <c r="C12" s="321">
        <v>174.82</v>
      </c>
    </row>
    <row r="13" spans="1:3" ht="15" customHeight="1">
      <c r="A13" s="338" t="s">
        <v>201</v>
      </c>
      <c r="B13" s="339" t="s">
        <v>202</v>
      </c>
      <c r="C13" s="321">
        <v>84.09</v>
      </c>
    </row>
    <row r="14" spans="1:3" ht="15" customHeight="1">
      <c r="A14" s="338" t="s">
        <v>203</v>
      </c>
      <c r="B14" s="339" t="s">
        <v>204</v>
      </c>
      <c r="C14" s="321">
        <v>20.8</v>
      </c>
    </row>
    <row r="15" spans="1:3" ht="15" customHeight="1">
      <c r="A15" s="338" t="s">
        <v>205</v>
      </c>
      <c r="B15" s="339" t="s">
        <v>206</v>
      </c>
      <c r="C15" s="321">
        <v>90.65</v>
      </c>
    </row>
    <row r="16" spans="1:3" ht="15" customHeight="1">
      <c r="A16" s="338" t="s">
        <v>207</v>
      </c>
      <c r="B16" s="339" t="s">
        <v>208</v>
      </c>
      <c r="C16" s="321">
        <v>118.92</v>
      </c>
    </row>
    <row r="17" spans="1:3" ht="15" customHeight="1">
      <c r="A17" s="338" t="s">
        <v>179</v>
      </c>
      <c r="B17" s="339" t="s">
        <v>180</v>
      </c>
      <c r="C17" s="321">
        <v>173.49</v>
      </c>
    </row>
    <row r="18" spans="1:3" ht="15" customHeight="1">
      <c r="A18" s="338" t="s">
        <v>209</v>
      </c>
      <c r="B18" s="339" t="s">
        <v>210</v>
      </c>
      <c r="C18" s="321">
        <v>9.04</v>
      </c>
    </row>
    <row r="19" spans="1:3" ht="15" customHeight="1">
      <c r="A19" s="338" t="s">
        <v>211</v>
      </c>
      <c r="B19" s="339" t="s">
        <v>212</v>
      </c>
      <c r="C19" s="321"/>
    </row>
    <row r="20" spans="1:3" ht="15" customHeight="1">
      <c r="A20" s="338" t="s">
        <v>213</v>
      </c>
      <c r="B20" s="339" t="s">
        <v>214</v>
      </c>
      <c r="C20" s="321"/>
    </row>
    <row r="21" spans="1:3" ht="15" customHeight="1">
      <c r="A21" s="338" t="s">
        <v>215</v>
      </c>
      <c r="B21" s="339" t="s">
        <v>216</v>
      </c>
      <c r="C21" s="321"/>
    </row>
    <row r="22" spans="1:3" ht="15" customHeight="1">
      <c r="A22" s="338" t="s">
        <v>217</v>
      </c>
      <c r="B22" s="339" t="s">
        <v>218</v>
      </c>
      <c r="C22" s="321">
        <v>0.8</v>
      </c>
    </row>
    <row r="23" spans="1:3" ht="15" customHeight="1">
      <c r="A23" s="338" t="s">
        <v>219</v>
      </c>
      <c r="B23" s="339" t="s">
        <v>220</v>
      </c>
      <c r="C23" s="321">
        <v>14.23</v>
      </c>
    </row>
    <row r="24" spans="1:3" ht="15" customHeight="1">
      <c r="A24" s="338" t="s">
        <v>221</v>
      </c>
      <c r="B24" s="339" t="s">
        <v>222</v>
      </c>
      <c r="C24" s="321">
        <v>21.28</v>
      </c>
    </row>
    <row r="25" spans="1:3" ht="15" customHeight="1">
      <c r="A25" s="338" t="s">
        <v>223</v>
      </c>
      <c r="B25" s="339" t="s">
        <v>224</v>
      </c>
      <c r="C25" s="321"/>
    </row>
    <row r="26" spans="1:3" ht="15" customHeight="1">
      <c r="A26" s="338" t="s">
        <v>225</v>
      </c>
      <c r="B26" s="339" t="s">
        <v>226</v>
      </c>
      <c r="C26" s="321">
        <v>19.36</v>
      </c>
    </row>
    <row r="27" spans="1:3" ht="15" customHeight="1">
      <c r="A27" s="338" t="s">
        <v>227</v>
      </c>
      <c r="B27" s="339" t="s">
        <v>228</v>
      </c>
      <c r="C27" s="321">
        <v>11.82</v>
      </c>
    </row>
    <row r="28" spans="1:3" ht="15" customHeight="1">
      <c r="A28" s="338" t="s">
        <v>229</v>
      </c>
      <c r="B28" s="339" t="s">
        <v>230</v>
      </c>
      <c r="C28" s="321"/>
    </row>
    <row r="29" spans="1:3" ht="15" customHeight="1">
      <c r="A29" s="338" t="s">
        <v>231</v>
      </c>
      <c r="B29" s="339" t="s">
        <v>232</v>
      </c>
      <c r="C29" s="321">
        <v>0.63</v>
      </c>
    </row>
    <row r="30" spans="1:3" ht="15" customHeight="1">
      <c r="A30" s="338" t="s">
        <v>233</v>
      </c>
      <c r="B30" s="339" t="s">
        <v>234</v>
      </c>
      <c r="C30" s="321">
        <v>3.54</v>
      </c>
    </row>
    <row r="31" spans="1:3" ht="15" customHeight="1">
      <c r="A31" s="338" t="s">
        <v>235</v>
      </c>
      <c r="B31" s="339" t="s">
        <v>236</v>
      </c>
      <c r="C31" s="321">
        <v>2.17</v>
      </c>
    </row>
    <row r="32" spans="1:3" ht="15" customHeight="1">
      <c r="A32" s="338" t="s">
        <v>237</v>
      </c>
      <c r="B32" s="339" t="s">
        <v>238</v>
      </c>
      <c r="C32" s="321">
        <v>0.2</v>
      </c>
    </row>
    <row r="33" spans="1:3" ht="15" customHeight="1">
      <c r="A33" s="338" t="s">
        <v>239</v>
      </c>
      <c r="B33" s="339" t="s">
        <v>240</v>
      </c>
      <c r="C33" s="321">
        <v>4.47</v>
      </c>
    </row>
    <row r="34" spans="1:3" ht="15" customHeight="1">
      <c r="A34" s="338" t="s">
        <v>241</v>
      </c>
      <c r="B34" s="339" t="s">
        <v>242</v>
      </c>
      <c r="C34" s="321"/>
    </row>
    <row r="35" spans="1:3" ht="15" customHeight="1">
      <c r="A35" s="338" t="s">
        <v>243</v>
      </c>
      <c r="B35" s="339" t="s">
        <v>244</v>
      </c>
      <c r="C35" s="321"/>
    </row>
    <row r="36" spans="1:3" ht="15" customHeight="1">
      <c r="A36" s="338" t="s">
        <v>245</v>
      </c>
      <c r="B36" s="339" t="s">
        <v>246</v>
      </c>
      <c r="C36" s="321"/>
    </row>
    <row r="37" spans="1:3" ht="15" customHeight="1">
      <c r="A37" s="338" t="s">
        <v>247</v>
      </c>
      <c r="B37" s="339" t="s">
        <v>248</v>
      </c>
      <c r="C37" s="321">
        <v>0.3</v>
      </c>
    </row>
    <row r="38" spans="1:3" ht="15" customHeight="1">
      <c r="A38" s="338" t="s">
        <v>249</v>
      </c>
      <c r="B38" s="339" t="s">
        <v>250</v>
      </c>
      <c r="C38" s="321"/>
    </row>
    <row r="39" spans="1:3" ht="15" customHeight="1">
      <c r="A39" s="338" t="s">
        <v>251</v>
      </c>
      <c r="B39" s="339" t="s">
        <v>252</v>
      </c>
      <c r="C39" s="321">
        <v>6.22</v>
      </c>
    </row>
    <row r="40" spans="1:3" ht="15" customHeight="1">
      <c r="A40" s="338" t="s">
        <v>253</v>
      </c>
      <c r="B40" s="339" t="s">
        <v>254</v>
      </c>
      <c r="C40" s="321"/>
    </row>
    <row r="41" spans="1:3" ht="15" customHeight="1">
      <c r="A41" s="338" t="s">
        <v>255</v>
      </c>
      <c r="B41" s="339" t="s">
        <v>256</v>
      </c>
      <c r="C41" s="321">
        <v>39.48</v>
      </c>
    </row>
    <row r="42" spans="1:3" ht="15" customHeight="1">
      <c r="A42" s="338" t="s">
        <v>257</v>
      </c>
      <c r="B42" s="339" t="s">
        <v>258</v>
      </c>
      <c r="C42" s="321">
        <v>30.81</v>
      </c>
    </row>
    <row r="43" spans="1:3" ht="15" customHeight="1">
      <c r="A43" s="338" t="s">
        <v>259</v>
      </c>
      <c r="B43" s="339" t="s">
        <v>260</v>
      </c>
      <c r="C43" s="321"/>
    </row>
    <row r="44" spans="1:3" ht="15" customHeight="1">
      <c r="A44" s="338" t="s">
        <v>261</v>
      </c>
      <c r="B44" s="339" t="s">
        <v>262</v>
      </c>
      <c r="C44" s="321">
        <v>9.15</v>
      </c>
    </row>
    <row r="45" spans="1:3" ht="15" customHeight="1">
      <c r="A45" s="338" t="s">
        <v>181</v>
      </c>
      <c r="B45" s="339" t="s">
        <v>182</v>
      </c>
      <c r="C45" s="321">
        <v>367.94</v>
      </c>
    </row>
    <row r="46" spans="1:3" ht="15" customHeight="1">
      <c r="A46" s="338" t="s">
        <v>263</v>
      </c>
      <c r="B46" s="339" t="s">
        <v>264</v>
      </c>
      <c r="C46" s="321">
        <v>27.11</v>
      </c>
    </row>
    <row r="47" spans="1:3" ht="15" customHeight="1">
      <c r="A47" s="338" t="s">
        <v>265</v>
      </c>
      <c r="B47" s="339" t="s">
        <v>266</v>
      </c>
      <c r="C47" s="321">
        <v>171.43</v>
      </c>
    </row>
    <row r="48" spans="1:3" ht="15" customHeight="1">
      <c r="A48" s="338" t="s">
        <v>267</v>
      </c>
      <c r="B48" s="339" t="s">
        <v>268</v>
      </c>
      <c r="C48" s="321"/>
    </row>
    <row r="49" spans="1:3" ht="15" customHeight="1">
      <c r="A49" s="338" t="s">
        <v>269</v>
      </c>
      <c r="B49" s="339" t="s">
        <v>270</v>
      </c>
      <c r="C49" s="321">
        <v>4.77</v>
      </c>
    </row>
    <row r="50" spans="1:3" ht="15" customHeight="1">
      <c r="A50" s="338" t="s">
        <v>271</v>
      </c>
      <c r="B50" s="339" t="s">
        <v>272</v>
      </c>
      <c r="C50" s="321"/>
    </row>
    <row r="51" spans="1:3" ht="15" customHeight="1">
      <c r="A51" s="338" t="s">
        <v>273</v>
      </c>
      <c r="B51" s="339" t="s">
        <v>274</v>
      </c>
      <c r="C51" s="321"/>
    </row>
    <row r="52" spans="1:3" ht="15" customHeight="1">
      <c r="A52" s="338" t="s">
        <v>275</v>
      </c>
      <c r="B52" s="339" t="s">
        <v>276</v>
      </c>
      <c r="C52" s="321"/>
    </row>
    <row r="53" spans="1:3" ht="15" customHeight="1">
      <c r="A53" s="338" t="s">
        <v>277</v>
      </c>
      <c r="B53" s="339" t="s">
        <v>278</v>
      </c>
      <c r="C53" s="321"/>
    </row>
    <row r="54" spans="1:3" ht="15" customHeight="1">
      <c r="A54" s="338" t="s">
        <v>279</v>
      </c>
      <c r="B54" s="339" t="s">
        <v>280</v>
      </c>
      <c r="C54" s="321"/>
    </row>
    <row r="55" spans="1:3" ht="15" customHeight="1">
      <c r="A55" s="338" t="s">
        <v>281</v>
      </c>
      <c r="B55" s="339" t="s">
        <v>282</v>
      </c>
      <c r="C55" s="321"/>
    </row>
    <row r="56" spans="1:3" ht="15" customHeight="1">
      <c r="A56" s="338" t="s">
        <v>283</v>
      </c>
      <c r="B56" s="339" t="s">
        <v>284</v>
      </c>
      <c r="C56" s="321">
        <v>104.95</v>
      </c>
    </row>
    <row r="57" spans="1:3" ht="15" customHeight="1">
      <c r="A57" s="338" t="s">
        <v>285</v>
      </c>
      <c r="B57" s="339" t="s">
        <v>286</v>
      </c>
      <c r="C57" s="321">
        <v>56.94</v>
      </c>
    </row>
    <row r="58" spans="1:3" ht="15" customHeight="1">
      <c r="A58" s="338" t="s">
        <v>287</v>
      </c>
      <c r="B58" s="339" t="s">
        <v>288</v>
      </c>
      <c r="C58" s="321">
        <v>2.43</v>
      </c>
    </row>
    <row r="59" spans="1:3" ht="15" customHeight="1">
      <c r="A59" s="338" t="s">
        <v>289</v>
      </c>
      <c r="B59" s="339" t="s">
        <v>290</v>
      </c>
      <c r="C59" s="321">
        <v>0.3</v>
      </c>
    </row>
    <row r="60" spans="1:3" ht="15" customHeight="1">
      <c r="A60" s="338" t="s">
        <v>185</v>
      </c>
      <c r="B60" s="339" t="s">
        <v>186</v>
      </c>
      <c r="C60" s="321">
        <v>0.14</v>
      </c>
    </row>
    <row r="61" spans="1:3" ht="15" customHeight="1">
      <c r="A61" s="338" t="s">
        <v>291</v>
      </c>
      <c r="B61" s="339" t="s">
        <v>292</v>
      </c>
      <c r="C61" s="321"/>
    </row>
    <row r="62" spans="1:3" ht="15" customHeight="1">
      <c r="A62" s="338" t="s">
        <v>293</v>
      </c>
      <c r="B62" s="339" t="s">
        <v>294</v>
      </c>
      <c r="C62" s="321">
        <v>0.14</v>
      </c>
    </row>
    <row r="63" spans="1:3" ht="15" customHeight="1">
      <c r="A63" s="338" t="s">
        <v>295</v>
      </c>
      <c r="B63" s="339" t="s">
        <v>296</v>
      </c>
      <c r="C63" s="321"/>
    </row>
    <row r="64" spans="1:3" ht="15" customHeight="1">
      <c r="A64" s="338" t="s">
        <v>297</v>
      </c>
      <c r="B64" s="339" t="s">
        <v>298</v>
      </c>
      <c r="C64" s="321"/>
    </row>
    <row r="65" spans="1:3" ht="15" customHeight="1">
      <c r="A65" s="338" t="s">
        <v>299</v>
      </c>
      <c r="B65" s="339" t="s">
        <v>300</v>
      </c>
      <c r="C65" s="321"/>
    </row>
    <row r="66" spans="1:3" ht="15" customHeight="1">
      <c r="A66" s="338" t="s">
        <v>301</v>
      </c>
      <c r="B66" s="339" t="s">
        <v>302</v>
      </c>
      <c r="C66" s="321"/>
    </row>
    <row r="67" spans="1:3" ht="15" customHeight="1">
      <c r="A67" s="338" t="s">
        <v>303</v>
      </c>
      <c r="B67" s="339" t="s">
        <v>304</v>
      </c>
      <c r="C67" s="321"/>
    </row>
    <row r="68" spans="1:3" ht="15" customHeight="1">
      <c r="A68" s="338" t="s">
        <v>305</v>
      </c>
      <c r="B68" s="339" t="s">
        <v>306</v>
      </c>
      <c r="C68" s="321"/>
    </row>
    <row r="69" spans="1:3" ht="15" customHeight="1">
      <c r="A69" s="338" t="s">
        <v>307</v>
      </c>
      <c r="B69" s="339" t="s">
        <v>308</v>
      </c>
      <c r="C69" s="321"/>
    </row>
    <row r="70" spans="1:3" ht="15" customHeight="1">
      <c r="A70" s="338" t="s">
        <v>309</v>
      </c>
      <c r="B70" s="339" t="s">
        <v>310</v>
      </c>
      <c r="C70" s="321"/>
    </row>
    <row r="71" spans="1:3" ht="15" customHeight="1">
      <c r="A71" s="338" t="s">
        <v>311</v>
      </c>
      <c r="B71" s="339" t="s">
        <v>312</v>
      </c>
      <c r="C71" s="321"/>
    </row>
    <row r="72" spans="1:3" ht="15" customHeight="1">
      <c r="A72" s="338" t="s">
        <v>313</v>
      </c>
      <c r="B72" s="339" t="s">
        <v>314</v>
      </c>
      <c r="C72" s="321"/>
    </row>
    <row r="73" spans="1:3" ht="15" customHeight="1">
      <c r="A73" s="338" t="s">
        <v>315</v>
      </c>
      <c r="B73" s="339" t="s">
        <v>316</v>
      </c>
      <c r="C73" s="321"/>
    </row>
    <row r="74" spans="1:3" ht="15" customHeight="1">
      <c r="A74" s="338" t="s">
        <v>317</v>
      </c>
      <c r="B74" s="339" t="s">
        <v>318</v>
      </c>
      <c r="C74" s="321"/>
    </row>
    <row r="75" spans="1:3" ht="15" customHeight="1">
      <c r="A75" s="338" t="s">
        <v>187</v>
      </c>
      <c r="B75" s="339" t="s">
        <v>188</v>
      </c>
      <c r="C75" s="321"/>
    </row>
    <row r="76" spans="1:3" ht="15" customHeight="1">
      <c r="A76" s="338" t="s">
        <v>319</v>
      </c>
      <c r="B76" s="339" t="s">
        <v>320</v>
      </c>
      <c r="C76" s="321"/>
    </row>
    <row r="77" spans="1:3" ht="15" customHeight="1">
      <c r="A77" s="338" t="s">
        <v>321</v>
      </c>
      <c r="B77" s="339" t="s">
        <v>322</v>
      </c>
      <c r="C77" s="321"/>
    </row>
    <row r="78" spans="1:3" ht="15" customHeight="1">
      <c r="A78" s="338" t="s">
        <v>323</v>
      </c>
      <c r="B78" s="339" t="s">
        <v>324</v>
      </c>
      <c r="C78" s="321"/>
    </row>
    <row r="79" spans="1:3" ht="15" customHeight="1">
      <c r="A79" s="338" t="s">
        <v>325</v>
      </c>
      <c r="B79" s="339" t="s">
        <v>326</v>
      </c>
      <c r="C79" s="321"/>
    </row>
    <row r="80" spans="1:3" ht="15" customHeight="1">
      <c r="A80" s="338" t="s">
        <v>189</v>
      </c>
      <c r="B80" s="339" t="s">
        <v>190</v>
      </c>
      <c r="C80" s="321"/>
    </row>
    <row r="81" spans="1:3" ht="15" customHeight="1">
      <c r="A81" s="338" t="s">
        <v>327</v>
      </c>
      <c r="B81" s="339" t="s">
        <v>328</v>
      </c>
      <c r="C81" s="321"/>
    </row>
    <row r="82" spans="1:3" ht="15" customHeight="1">
      <c r="A82" s="338" t="s">
        <v>329</v>
      </c>
      <c r="B82" s="339" t="s">
        <v>330</v>
      </c>
      <c r="C82" s="321"/>
    </row>
    <row r="83" spans="1:3" ht="15" customHeight="1">
      <c r="A83" s="338" t="s">
        <v>191</v>
      </c>
      <c r="B83" s="339" t="s">
        <v>130</v>
      </c>
      <c r="C83" s="321"/>
    </row>
    <row r="84" spans="1:3" ht="15" customHeight="1">
      <c r="A84" s="338" t="s">
        <v>331</v>
      </c>
      <c r="B84" s="339" t="s">
        <v>332</v>
      </c>
      <c r="C84" s="321"/>
    </row>
    <row r="85" spans="1:3" ht="12.75">
      <c r="A85" s="24"/>
      <c r="B85" s="24"/>
      <c r="C85" s="24"/>
    </row>
    <row r="86" spans="1:3" ht="12.75">
      <c r="A86" s="24"/>
      <c r="B86" s="24"/>
      <c r="C86" s="24"/>
    </row>
    <row r="87" spans="1:3" ht="12.75">
      <c r="A87" s="24"/>
      <c r="B87" s="24"/>
      <c r="C87" s="24"/>
    </row>
    <row r="88" spans="1:3" ht="12.75">
      <c r="A88" s="24"/>
      <c r="B88" s="24"/>
      <c r="C88" s="24"/>
    </row>
    <row r="89" spans="1:3" ht="12.75">
      <c r="A89" s="24"/>
      <c r="B89" s="24"/>
      <c r="C89" s="24"/>
    </row>
    <row r="90" spans="1:3" ht="12.75">
      <c r="A90" s="24"/>
      <c r="B90" s="24"/>
      <c r="C90" s="24"/>
    </row>
    <row r="91" spans="1:3" ht="12.75">
      <c r="A91" s="24"/>
      <c r="B91" s="24"/>
      <c r="C91" s="24"/>
    </row>
    <row r="92" spans="1:3" ht="12.75">
      <c r="A92" s="24"/>
      <c r="B92" s="24"/>
      <c r="C92" s="24"/>
    </row>
    <row r="93" spans="1:3" ht="12.75">
      <c r="A93" s="24"/>
      <c r="B93" s="24"/>
      <c r="C93" s="24"/>
    </row>
    <row r="94" spans="1:3" ht="12.75">
      <c r="A94" s="24"/>
      <c r="B94" s="24"/>
      <c r="C94" s="24"/>
    </row>
    <row r="95" spans="1:3" ht="12.75">
      <c r="A95" s="24"/>
      <c r="B95" s="24"/>
      <c r="C95" s="24"/>
    </row>
    <row r="96" spans="1:3" ht="12.75">
      <c r="A96" s="24"/>
      <c r="B96" s="24"/>
      <c r="C96" s="24"/>
    </row>
  </sheetData>
  <mergeCells count="6">
    <mergeCell ref="A2:C2"/>
    <mergeCell ref="A8:B8"/>
    <mergeCell ref="A4:B4"/>
    <mergeCell ref="C4:C7"/>
    <mergeCell ref="A5:A7"/>
    <mergeCell ref="B5:B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"/>
  <sheetViews>
    <sheetView workbookViewId="0" topLeftCell="A1">
      <selection activeCell="A3" sqref="A3:IV3"/>
    </sheetView>
  </sheetViews>
  <sheetFormatPr defaultColWidth="9.140625" defaultRowHeight="12.75"/>
  <cols>
    <col min="1" max="1" width="17.8515625" style="0" customWidth="1"/>
    <col min="2" max="2" width="30.00390625" style="0" customWidth="1"/>
    <col min="3" max="5" width="16.00390625" style="0" customWidth="1"/>
  </cols>
  <sheetData>
    <row r="1" spans="1:6" ht="29.25" customHeight="1">
      <c r="A1" s="350" t="s">
        <v>333</v>
      </c>
      <c r="B1" s="24"/>
      <c r="C1" s="24"/>
      <c r="D1" s="24"/>
      <c r="E1" s="24"/>
      <c r="F1" s="24"/>
    </row>
    <row r="2" spans="1:6" ht="27.75" customHeight="1">
      <c r="A2" s="363" t="s">
        <v>334</v>
      </c>
      <c r="B2" s="363"/>
      <c r="C2" s="363"/>
      <c r="D2" s="363"/>
      <c r="E2" s="363"/>
      <c r="F2" s="24"/>
    </row>
    <row r="3" spans="1:6" ht="45" customHeight="1">
      <c r="A3" s="351" t="s">
        <v>395</v>
      </c>
      <c r="B3" s="22"/>
      <c r="C3" s="352"/>
      <c r="D3" s="511" t="s">
        <v>394</v>
      </c>
      <c r="E3" s="511"/>
      <c r="F3" s="24"/>
    </row>
    <row r="4" spans="1:6" ht="45" customHeight="1">
      <c r="A4" s="353" t="s">
        <v>148</v>
      </c>
      <c r="B4" s="354" t="s">
        <v>60</v>
      </c>
      <c r="C4" s="354" t="s">
        <v>38</v>
      </c>
      <c r="D4" s="354" t="s">
        <v>122</v>
      </c>
      <c r="E4" s="355" t="s">
        <v>123</v>
      </c>
      <c r="F4" s="24"/>
    </row>
    <row r="5" spans="1:6" ht="45" customHeight="1">
      <c r="A5" s="353" t="s">
        <v>149</v>
      </c>
      <c r="B5" s="354" t="s">
        <v>52</v>
      </c>
      <c r="C5" s="321">
        <f>SUM(C6)</f>
        <v>404.63</v>
      </c>
      <c r="D5" s="321"/>
      <c r="E5" s="321">
        <f>SUM(E6)</f>
        <v>404.63</v>
      </c>
      <c r="F5" s="24"/>
    </row>
    <row r="6" spans="1:6" ht="45" customHeight="1">
      <c r="A6" s="325" t="s">
        <v>133</v>
      </c>
      <c r="B6" s="356" t="s">
        <v>132</v>
      </c>
      <c r="C6" s="327">
        <v>404.63</v>
      </c>
      <c r="D6" s="327"/>
      <c r="E6" s="328">
        <v>404.63</v>
      </c>
      <c r="F6" s="24"/>
    </row>
    <row r="7" spans="1:6" ht="12.75">
      <c r="A7" s="24"/>
      <c r="B7" s="24"/>
      <c r="C7" s="24"/>
      <c r="D7" s="24"/>
      <c r="E7" s="24"/>
      <c r="F7" s="24"/>
    </row>
    <row r="8" spans="1:6" ht="12.75">
      <c r="A8" s="24"/>
      <c r="B8" s="24"/>
      <c r="C8" s="24"/>
      <c r="D8" s="24"/>
      <c r="E8" s="24"/>
      <c r="F8" s="24"/>
    </row>
    <row r="9" spans="1:6" ht="12.75">
      <c r="A9" s="24"/>
      <c r="B9" s="24"/>
      <c r="C9" s="24"/>
      <c r="D9" s="24"/>
      <c r="E9" s="24"/>
      <c r="F9" s="24"/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24"/>
      <c r="B13" s="24"/>
      <c r="C13" s="24"/>
      <c r="D13" s="24"/>
      <c r="E13" s="24"/>
      <c r="F13" s="24"/>
    </row>
    <row r="14" spans="1:6" ht="12.75">
      <c r="A14" s="24"/>
      <c r="B14" s="24"/>
      <c r="C14" s="24"/>
      <c r="D14" s="24"/>
      <c r="E14" s="24"/>
      <c r="F14" s="24"/>
    </row>
  </sheetData>
  <mergeCells count="2">
    <mergeCell ref="A2:E2"/>
    <mergeCell ref="D3:E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5"/>
  <sheetViews>
    <sheetView workbookViewId="0" topLeftCell="A1">
      <selection activeCell="C5" sqref="C5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3" width="46.421875" style="0" customWidth="1"/>
    <col min="4" max="4" width="16.00390625" style="0" customWidth="1"/>
  </cols>
  <sheetData>
    <row r="1" spans="1:5" ht="33" customHeight="1">
      <c r="A1" s="341" t="s">
        <v>335</v>
      </c>
      <c r="B1" s="24"/>
      <c r="C1" s="24"/>
      <c r="D1" s="24"/>
      <c r="E1" s="1"/>
    </row>
    <row r="2" spans="1:5" ht="27.75" customHeight="1">
      <c r="A2" s="360" t="s">
        <v>336</v>
      </c>
      <c r="B2" s="360"/>
      <c r="C2" s="360"/>
      <c r="D2" s="360"/>
      <c r="E2" s="1"/>
    </row>
    <row r="3" spans="1:5" ht="34.5" customHeight="1">
      <c r="A3" s="513" t="s">
        <v>395</v>
      </c>
      <c r="B3" s="22"/>
      <c r="C3" s="22"/>
      <c r="D3" s="23" t="s">
        <v>1</v>
      </c>
      <c r="E3" s="1"/>
    </row>
    <row r="4" spans="1:5" ht="34.5" customHeight="1">
      <c r="A4" s="333" t="s">
        <v>337</v>
      </c>
      <c r="B4" s="336" t="s">
        <v>338</v>
      </c>
      <c r="C4" s="336" t="s">
        <v>337</v>
      </c>
      <c r="D4" s="334" t="s">
        <v>338</v>
      </c>
      <c r="E4" s="1"/>
    </row>
    <row r="5" spans="1:5" ht="34.5" customHeight="1">
      <c r="A5" s="338" t="s">
        <v>339</v>
      </c>
      <c r="B5" s="344" t="s">
        <v>340</v>
      </c>
      <c r="C5" s="339" t="s">
        <v>341</v>
      </c>
      <c r="D5" s="321">
        <v>63.23</v>
      </c>
      <c r="E5" s="1"/>
    </row>
    <row r="6" spans="1:5" ht="34.5" customHeight="1">
      <c r="A6" s="338" t="s">
        <v>342</v>
      </c>
      <c r="B6" s="321">
        <v>59.48</v>
      </c>
      <c r="C6" s="339" t="s">
        <v>343</v>
      </c>
      <c r="D6" s="321">
        <v>63.23</v>
      </c>
      <c r="E6" s="1"/>
    </row>
    <row r="7" spans="1:5" ht="34.5" customHeight="1">
      <c r="A7" s="338" t="s">
        <v>344</v>
      </c>
      <c r="B7" s="321"/>
      <c r="C7" s="339" t="s">
        <v>345</v>
      </c>
      <c r="D7" s="321"/>
      <c r="E7" s="1"/>
    </row>
    <row r="8" spans="1:5" ht="34.5" customHeight="1">
      <c r="A8" s="338" t="s">
        <v>346</v>
      </c>
      <c r="B8" s="321">
        <v>55</v>
      </c>
      <c r="C8" s="339" t="s">
        <v>347</v>
      </c>
      <c r="D8" s="345" t="s">
        <v>348</v>
      </c>
      <c r="E8" s="1"/>
    </row>
    <row r="9" spans="1:5" ht="34.5" customHeight="1">
      <c r="A9" s="338" t="s">
        <v>349</v>
      </c>
      <c r="B9" s="321"/>
      <c r="C9" s="339" t="s">
        <v>350</v>
      </c>
      <c r="D9" s="346">
        <v>18</v>
      </c>
      <c r="E9" s="1"/>
    </row>
    <row r="10" spans="1:5" ht="34.5" customHeight="1">
      <c r="A10" s="338" t="s">
        <v>351</v>
      </c>
      <c r="B10" s="321">
        <v>55</v>
      </c>
      <c r="C10" s="339" t="s">
        <v>352</v>
      </c>
      <c r="D10" s="346"/>
      <c r="E10" s="1"/>
    </row>
    <row r="11" spans="1:5" ht="34.5" customHeight="1">
      <c r="A11" s="338" t="s">
        <v>353</v>
      </c>
      <c r="B11" s="321">
        <v>4.47</v>
      </c>
      <c r="C11" s="339" t="s">
        <v>354</v>
      </c>
      <c r="D11" s="346">
        <v>8</v>
      </c>
      <c r="E11" s="1"/>
    </row>
    <row r="12" spans="1:5" ht="34.5" customHeight="1">
      <c r="A12" s="338" t="s">
        <v>355</v>
      </c>
      <c r="B12" s="321">
        <v>4.47</v>
      </c>
      <c r="C12" s="339" t="s">
        <v>356</v>
      </c>
      <c r="D12" s="346">
        <v>7</v>
      </c>
      <c r="E12" s="1"/>
    </row>
    <row r="13" spans="1:5" ht="34.5" customHeight="1">
      <c r="A13" s="338" t="s">
        <v>357</v>
      </c>
      <c r="B13" s="321"/>
      <c r="C13" s="339" t="s">
        <v>358</v>
      </c>
      <c r="D13" s="346">
        <v>2</v>
      </c>
      <c r="E13" s="1"/>
    </row>
    <row r="14" spans="1:5" ht="34.5" customHeight="1">
      <c r="A14" s="338" t="s">
        <v>359</v>
      </c>
      <c r="B14" s="345" t="s">
        <v>348</v>
      </c>
      <c r="C14" s="339" t="s">
        <v>360</v>
      </c>
      <c r="D14" s="346">
        <v>1</v>
      </c>
      <c r="E14" s="1"/>
    </row>
    <row r="15" spans="1:5" ht="34.5" customHeight="1">
      <c r="A15" s="338" t="s">
        <v>361</v>
      </c>
      <c r="B15" s="346"/>
      <c r="C15" s="339" t="s">
        <v>362</v>
      </c>
      <c r="D15" s="346"/>
      <c r="E15" s="1"/>
    </row>
    <row r="16" spans="1:5" ht="34.5" customHeight="1">
      <c r="A16" s="338" t="s">
        <v>363</v>
      </c>
      <c r="B16" s="346"/>
      <c r="C16" s="339"/>
      <c r="D16" s="347"/>
      <c r="E16" s="1"/>
    </row>
    <row r="17" spans="1:5" ht="34.5" customHeight="1">
      <c r="A17" s="338" t="s">
        <v>364</v>
      </c>
      <c r="B17" s="346"/>
      <c r="C17" s="339" t="s">
        <v>365</v>
      </c>
      <c r="D17" s="348"/>
      <c r="E17" s="1"/>
    </row>
    <row r="18" spans="1:5" ht="34.5" customHeight="1">
      <c r="A18" s="338" t="s">
        <v>366</v>
      </c>
      <c r="B18" s="346">
        <v>15</v>
      </c>
      <c r="C18" s="339" t="s">
        <v>365</v>
      </c>
      <c r="D18" s="349" t="s">
        <v>365</v>
      </c>
      <c r="E18" s="1"/>
    </row>
    <row r="19" spans="1:5" ht="34.5" customHeight="1">
      <c r="A19" s="338" t="s">
        <v>367</v>
      </c>
      <c r="B19" s="346">
        <v>102</v>
      </c>
      <c r="C19" s="339" t="s">
        <v>365</v>
      </c>
      <c r="D19" s="349" t="s">
        <v>365</v>
      </c>
      <c r="E19" s="1"/>
    </row>
    <row r="20" spans="1:5" ht="34.5" customHeight="1">
      <c r="A20" s="338" t="s">
        <v>368</v>
      </c>
      <c r="B20" s="346">
        <v>865</v>
      </c>
      <c r="C20" s="339" t="s">
        <v>365</v>
      </c>
      <c r="D20" s="349" t="s">
        <v>365</v>
      </c>
      <c r="E20" s="1"/>
    </row>
    <row r="21" spans="1:5" ht="34.5" customHeight="1">
      <c r="A21" s="338" t="s">
        <v>369</v>
      </c>
      <c r="B21" s="346"/>
      <c r="C21" s="339" t="s">
        <v>365</v>
      </c>
      <c r="D21" s="349" t="s">
        <v>365</v>
      </c>
      <c r="E21" s="1"/>
    </row>
    <row r="22" spans="1:5" ht="34.5" customHeight="1">
      <c r="A22" s="338" t="s">
        <v>370</v>
      </c>
      <c r="B22" s="346"/>
      <c r="C22" s="339" t="s">
        <v>365</v>
      </c>
      <c r="D22" s="349" t="s">
        <v>365</v>
      </c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2016-07-11T07:35:21Z</cp:lastPrinted>
  <dcterms:modified xsi:type="dcterms:W3CDTF">2016-07-14T08:51:05Z</dcterms:modified>
  <cp:category/>
  <cp:version/>
  <cp:contentType/>
  <cp:contentStatus/>
</cp:coreProperties>
</file>